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011"/>
  <workbookPr checkCompatibility="1"/>
  <mc:AlternateContent xmlns:mc="http://schemas.openxmlformats.org/markup-compatibility/2006">
    <mc:Choice Requires="x15">
      <x15ac:absPath xmlns:x15ac="http://schemas.microsoft.com/office/spreadsheetml/2010/11/ac" url="/Users/mac/Desktop/ЗГҮАХ-2021/"/>
    </mc:Choice>
  </mc:AlternateContent>
  <bookViews>
    <workbookView xWindow="5300" yWindow="460" windowWidth="30440" windowHeight="19660" firstSheet="2" activeTab="2"/>
  </bookViews>
  <sheets>
    <sheet name="sheet" sheetId="2" r:id="rId1"/>
    <sheet name="Хавсралт1" sheetId="1" r:id="rId2"/>
    <sheet name=" Шалгуур Хавсралт-2" sheetId="3" r:id="rId3"/>
    <sheet name="Хавсралт 3" sheetId="5" r:id="rId4"/>
    <sheet name="Хавсралт 6" sheetId="6" r:id="rId5"/>
  </sheets>
  <definedNames>
    <definedName name="_ftn1" localSheetId="0">sheet!#REF!</definedName>
    <definedName name="_ftn1" localSheetId="3">'Хавсралт 3'!#REF!</definedName>
    <definedName name="_ftn1" localSheetId="1">Хавсралт1!#REF!</definedName>
    <definedName name="_ftn2" localSheetId="0">sheet!#REF!</definedName>
    <definedName name="_ftn2" localSheetId="3">'Хавсралт 3'!#REF!</definedName>
    <definedName name="_ftn2" localSheetId="1">Хавсралт1!#REF!</definedName>
    <definedName name="_ftn3" localSheetId="0">sheet!#REF!</definedName>
    <definedName name="_ftn3" localSheetId="3">'Хавсралт 3'!#REF!</definedName>
    <definedName name="_ftn3" localSheetId="1">Хавсралт1!#REF!</definedName>
    <definedName name="_ftn4" localSheetId="0">sheet!#REF!</definedName>
    <definedName name="_ftn4" localSheetId="3">'Хавсралт 3'!#REF!</definedName>
    <definedName name="_ftn4" localSheetId="1">Хавсралт1!#REF!</definedName>
    <definedName name="_ftn5" localSheetId="0">sheet!#REF!</definedName>
    <definedName name="_ftn5" localSheetId="3">'Хавсралт 3'!#REF!</definedName>
    <definedName name="_ftn5" localSheetId="1">Хавсралт1!#REF!</definedName>
    <definedName name="_ftn6" localSheetId="0">sheet!#REF!</definedName>
    <definedName name="_ftn6" localSheetId="3">'Хавсралт 3'!#REF!</definedName>
    <definedName name="_ftn6" localSheetId="1">Хавсралт1!#REF!</definedName>
    <definedName name="_ftn7" localSheetId="0">sheet!#REF!</definedName>
    <definedName name="_ftn7" localSheetId="3">'Хавсралт 3'!#REF!</definedName>
    <definedName name="_ftn7" localSheetId="1">Хавсралт1!#REF!</definedName>
    <definedName name="_ftn8" localSheetId="0">sheet!#REF!</definedName>
    <definedName name="_ftn8" localSheetId="3">'Хавсралт 3'!#REF!</definedName>
    <definedName name="_ftn8" localSheetId="1">Хавсралт1!#REF!</definedName>
    <definedName name="_ftn9" localSheetId="0">sheet!#REF!</definedName>
    <definedName name="_ftn9" localSheetId="3">'Хавсралт 3'!#REF!</definedName>
    <definedName name="_ftn9" localSheetId="1">Хавсралт1!#REF!</definedName>
    <definedName name="_ftnref1" localSheetId="0">sheet!$A$3</definedName>
    <definedName name="_ftnref1" localSheetId="3">'Хавсралт 3'!$A$4</definedName>
    <definedName name="_ftnref1" localSheetId="1">Хавсралт1!$A$4</definedName>
    <definedName name="_ftnref2" localSheetId="0">sheet!$B$5</definedName>
    <definedName name="_ftnref2" localSheetId="3">'Хавсралт 3'!$B$6</definedName>
    <definedName name="_ftnref2" localSheetId="1">Хавсралт1!$B$6</definedName>
    <definedName name="_ftnref3" localSheetId="0">sheet!$C$5</definedName>
    <definedName name="_ftnref3" localSheetId="3">'Хавсралт 3'!#REF!</definedName>
    <definedName name="_ftnref3" localSheetId="1">Хавсралт1!$C$6</definedName>
    <definedName name="_ftnref4" localSheetId="0">sheet!$D$5</definedName>
    <definedName name="_ftnref4" localSheetId="3">'Хавсралт 3'!#REF!</definedName>
    <definedName name="_ftnref4" localSheetId="1">Хавсралт1!#REF!</definedName>
    <definedName name="_ftnref5" localSheetId="0">sheet!$E$5</definedName>
    <definedName name="_ftnref5" localSheetId="3">'Хавсралт 3'!#REF!</definedName>
    <definedName name="_ftnref5" localSheetId="1">Хавсралт1!$D$6</definedName>
    <definedName name="_ftnref6" localSheetId="0">sheet!$G$5</definedName>
    <definedName name="_ftnref6" localSheetId="3">'Хавсралт 3'!#REF!</definedName>
    <definedName name="_ftnref6" localSheetId="1">Хавсралт1!$F$6</definedName>
    <definedName name="_ftnref7" localSheetId="0">sheet!$I$5</definedName>
    <definedName name="_ftnref7" localSheetId="3">'Хавсралт 3'!$E$6</definedName>
    <definedName name="_ftnref7" localSheetId="1">Хавсралт1!$I$6</definedName>
    <definedName name="_ftnref8" localSheetId="0">sheet!$J$5</definedName>
    <definedName name="_ftnref8" localSheetId="3">'Хавсралт 3'!#REF!</definedName>
    <definedName name="_ftnref8" localSheetId="1">Хавсралт1!$J$6</definedName>
    <definedName name="_ftnref9" localSheetId="0">sheet!$K$6</definedName>
    <definedName name="_ftnref9" localSheetId="3">'Хавсралт 3'!#REF!</definedName>
    <definedName name="_ftnref9" localSheetId="1">Хавсралт1!#REF!</definedName>
    <definedName name="OLE_LINK1" localSheetId="2">' Шалгуур Хавсралт-2'!$J$12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6" l="1"/>
  <c r="D31" i="6"/>
  <c r="E31" i="6"/>
  <c r="F31" i="6"/>
  <c r="G31" i="6"/>
  <c r="H31" i="6"/>
  <c r="I31" i="6"/>
  <c r="J31" i="6"/>
  <c r="K31" i="6"/>
  <c r="L31" i="6"/>
  <c r="M31" i="6"/>
  <c r="N31" i="6"/>
  <c r="O31" i="6"/>
</calcChain>
</file>

<file path=xl/sharedStrings.xml><?xml version="1.0" encoding="utf-8"?>
<sst xmlns="http://schemas.openxmlformats.org/spreadsheetml/2006/main" count="4220" uniqueCount="1225">
  <si>
    <t>Хавсралт 1.</t>
  </si>
  <si>
    <t>“МОНГОЛ УЛСЫГ 2021-2025 ОНД ХӨГЖҮҮЛЭХ ТАВАН ЖИЛИЙН ҮНДСЭН ЧИГЛЭЛ”-ИЙН 2021 ОНЫ ХЭРЭГЖИЛТИЙН ЯВЦЫН ТАЙЛАН[1]</t>
  </si>
  <si>
    <t>№</t>
  </si>
  <si>
    <r>
      <t>Бодлогын зорилго, зорилт, үйл ажиллагаа</t>
    </r>
    <r>
      <rPr>
        <sz val="10"/>
        <color theme="4"/>
        <rFont val="Arial"/>
        <family val="2"/>
      </rPr>
      <t>[2]</t>
    </r>
  </si>
  <si>
    <r>
      <t>Төсөв</t>
    </r>
    <r>
      <rPr>
        <sz val="10"/>
        <color theme="4"/>
        <rFont val="Arial"/>
        <family val="2"/>
      </rPr>
      <t>[3]</t>
    </r>
  </si>
  <si>
    <r>
      <t>Үр дүнгийн шалгуур үзүүлэлт</t>
    </r>
    <r>
      <rPr>
        <sz val="10"/>
        <color theme="4"/>
        <rFont val="Arial"/>
        <family val="2"/>
      </rPr>
      <t>[4]</t>
    </r>
  </si>
  <si>
    <r>
      <t>Суурь түвшин</t>
    </r>
    <r>
      <rPr>
        <sz val="10"/>
        <color theme="4"/>
        <rFont val="Arial"/>
        <family val="2"/>
      </rPr>
      <t>[5]</t>
    </r>
  </si>
  <si>
    <r>
      <t>Зорилтот түвшин</t>
    </r>
    <r>
      <rPr>
        <sz val="10"/>
        <color theme="4"/>
        <rFont val="Arial"/>
        <family val="2"/>
      </rPr>
      <t>[6]</t>
    </r>
  </si>
  <si>
    <r>
      <t>Хэрэгжилт</t>
    </r>
    <r>
      <rPr>
        <sz val="10"/>
        <color theme="4"/>
        <rFont val="Arial"/>
        <family val="2"/>
      </rPr>
      <t>[7]</t>
    </r>
  </si>
  <si>
    <r>
      <t>Хүрсэн түвшин буюу гүйцэтгэлийн хувь</t>
    </r>
    <r>
      <rPr>
        <sz val="10"/>
        <color theme="4"/>
        <rFont val="Arial"/>
        <family val="2"/>
      </rPr>
      <t>[8]</t>
    </r>
  </si>
  <si>
    <r>
      <t>Тайлбар
(Хүрээгүй бол шалтгаан нөхцөлийн тайлбар)</t>
    </r>
    <r>
      <rPr>
        <sz val="10"/>
        <color theme="4"/>
        <rFont val="Arial"/>
        <family val="2"/>
      </rPr>
      <t>[9]</t>
    </r>
  </si>
  <si>
    <t>Хариуцах байгууллага</t>
  </si>
  <si>
    <t>Он</t>
  </si>
  <si>
    <t>Түвшин</t>
  </si>
  <si>
    <t>НЭГ. ҮНДЭСНИЙ НЭГДМЭЛ ҮНЭТ ЗҮЙЛ</t>
  </si>
  <si>
    <t>Зорилт 1.1. Төрт ёсны уламжлал, түүх, соёлын дурсгал, утга зохиол, урлагын бүтээлээр үндэсний бахархал төлөвшүүлж, эх оронч үзэл, эв нэгдлийг нягтруулна.</t>
  </si>
  <si>
    <t>1.1.1.</t>
  </si>
  <si>
    <t>Улс, үндэстний эх орон, газар нутаг, тусгаар тогтнолоороо бахархах үзлийг сэргээж, монголчуудын уламжлалт төрт ёсны үзэл, сургаалыг орчин үед нийцүүлэн хөгжүүлж, эх оронч үзэл, үндэсний эв нэгдлийг төлөвшүүлнэ.</t>
  </si>
  <si>
    <t>…. төгрөг</t>
  </si>
  <si>
    <t>Жишээ: Судалгааны дүн
эх оронч үзэл, эв нэгдлийн талаар ойлголт суусан байх</t>
  </si>
  <si>
    <t>Жишээ:
2020</t>
  </si>
  <si>
    <t>Жишээ: 
Анхдагч судалгааны дүн</t>
  </si>
  <si>
    <t xml:space="preserve">Жишээ:
Үр дүнгийн судалгааны дүн  </t>
  </si>
  <si>
    <t>Жишээ:
1.Хүн амын дунд эх оронч үзэл, үндэсний эв нэгдлийн талаарх ойлголт хэр төлөвшсөнийг тодорхойлох анхдагч судалгааг хийсэн ба судалгааны дүнгээр ... хувьд тодорхой хэмжээнд төлөвшсөн байна. 
2.Эх оронч үзэл, үндэсний эв нэгдлийн талаарх ойлголтыг тодорхойлж, түүнийг төлөвшүүлэх арга замуудыг тодорхойлж, эхний үе шатанд ЕБС-ийн сургалтын хөтөлбөрт ... цагийн хичээлийг суулгаж баталсан.
г.м</t>
  </si>
  <si>
    <t>Жишээ:
…. Хувь</t>
  </si>
  <si>
    <t xml:space="preserve">Жишээ: 
Иргэдэд эх оронч үзлийг төлөвшүүлэх, үндэсний эв нэгдлийг бэхжүүлэх үйл ажиллагааг зохион байгуулахад … хүндрэл бэрхшээл үүссэн бөгөөд үүнийг ….засах боломжтой бөгөөд энэ талаар санал боловсруулан… хүргүүлсэн. Үүний тулд ….асуудлыг …түвшинд ингэж шийдэх шаардлагатай.г.м </t>
  </si>
  <si>
    <t>Соёлын яам, 
Боловсрол, шинжлэх ухааны яам,
Батлан хамгаалахын яам…г.м</t>
  </si>
  <si>
    <t>1.1.2.</t>
  </si>
  <si>
    <t>……….</t>
  </si>
  <si>
    <t>[1] Тайлангийн хүснэгтийг Монгол Улсын Засгийн газрын 2020 оны 206 дугаар тогтоолоор баталсан “Бодлогын баримт бичгийн хэрэгжилт болон захиргааны байгууллагын үйл ажиллагаанд хяналт-шинжилгээ, үнэлгээ хийх нийтлэг журам”-ын 2 дугаар хавсралтаар баталсан “Бодлогын баримт бичгийн хэрэгжилтийг тайлагнах хүснэгт”-д нийцүүлэн гаргасан болно.</t>
  </si>
  <si>
    <t>[2] “Алсын хараа-2050” Монгол Улсын урт хугацааны хөгжлийн бодлогын зорилт, үйл ажиллагааг бичнэ.</t>
  </si>
  <si>
    <t>[3] Тухайн үйл ажиллагааг хэрэгжүүлэхтэй холбоотой тухайн жилийн төсөвт тавигдсан эсвэл зарцуулсан, зарцуулахаар төлөвлөсөн үйл ажиллагааны зардлын дүнг бичнэ.</t>
  </si>
  <si>
    <t>[4] Тухайн үйл ажиллагаа үр дүнд хүрсэн эсэхийг нотлохуйц шалгуур үзүүлэлтийг томъёолон бичнэ.</t>
  </si>
  <si>
    <t>[5] Үйл ажиллагааг хэрэгжүүлж эхлэхээс өмнөх түвшинг харгалзах шалгуур үзүүлэлтээр тооцон, харгалзах хугацааны хамт бичнэ.</t>
  </si>
  <si>
    <t>[6] Бодлогын зорилт, үйл ажиллагааны үе шатуудад харгалзан хүрэхээр зорьж буй түвшинг харгалзах шалгуур үзүүлэлтээр тооцон, харгалзах хугацааны хамт бичнэ.</t>
  </si>
  <si>
    <t>[7] Тухай үйл ажиллагааг хэрэгжүүлэхээр авч хэрэгжүүлсэн арга хэмжээний хэрэгжилт, хэрэгжилтийн явцын талаар тодорхой чанарын болон тоон үзүүлэлтээр илэрхийлэн тайлагнан бичнэ.</t>
  </si>
  <si>
    <t xml:space="preserve">[8] “Бодлогын баримт бичгийн хэрэгжилт, захиргааны байгууллагын үйл ажиллагаанд хяналт-шинжилгээ, үнэлгээ хийх нийтлэг журам”-ын 6.2 дахь хэсгийг үндэслэн тооцно. </t>
  </si>
  <si>
    <t>[9] Тухайн үйл ажиллагааг хэрэгжүүлэхээр ямар нэг арга хэмжээ аваагүй, авсан боловч тодорхой үр дүнд хүрээгүй, зорилтот түвшинд хүрээгүй бол шалтгаан, нөхцөлийг тодорхой судалгаа, шинжилгээ, үнэлгээний үндсэн дээр илрүүлэн бичих ба энэ нь дараагийн шатны төлөвлөлтөнд харгалзан үзэх чухал үзүүлэлт болно. Үүнээс гадна тухайн арга хэмжээг хэрэгжүүлэхтэй холбоотой учирч буй хүндрэл бэрхшээл (үйл ажиллагааны), хүндрэлийг засахтай холбоотой арга хэмжээний саналыг бичиж болно.</t>
  </si>
  <si>
    <t>10. тэмдэгт журамд заасны дагуу мөн экселийн нүдэнд wrap хийж багтахуйц, фонт, яг хавсралт хүснэгтийн дагуу</t>
  </si>
  <si>
    <t>11. Өөрийн эрхлэх асуудлын хүрээнд үйл ажиллагаа явуулдаг холбогдох төрийн болон төрийн бус байгууллагын тайланг авах</t>
  </si>
  <si>
    <t>9.6.4.өөрийн эрхлэх асуудлын хүрээнд хөгжлийн бодлого, төлөвлөлтийн баримт бичгийн хэрэгжилтэд хууль тогтоомжид заасан хугацаанд хяналт-шинжилгээ, үнэлгээ хийж, тайлан, дүгнэлтийг Засгийн газар болон үндэсний хөгжлийн бодлого, төлөвлөлтийн асуудал эрхэлсэн төрийн захиргааны байгууллагад хүргүүлэх;</t>
  </si>
  <si>
    <t>ЗГХЭГ-т БХЯ-ны нууцын зэрэглэлтэй холбоотой бичиг илгээх</t>
  </si>
  <si>
    <t>Хугацаандаа өгөхийг анхааруулах</t>
  </si>
  <si>
    <t>"МОНГОЛ УЛСЫГ 2021 - 2025 ОНД ХӨГЖҮҮЛЭХ ТАВАН ЖИЛИЙН ҮНДСЭН ЧИГЛЭЛ" -ИЙН 2021 ОНЫ ГҮЙЦЭТГЭЛИЙН ТАЙЛАН</t>
  </si>
  <si>
    <t>Бодлогын зорилго, зорилт, арга хэмжээ</t>
  </si>
  <si>
    <t>Хэрэгжих хугацаа</t>
  </si>
  <si>
    <t>Зарцуулсан хөрөнгийн хэмжээ, эх үүсвэр (сая төгрөг)</t>
  </si>
  <si>
    <t>Зорилтот түвшин, үр дүнгийн үзүүлэлт</t>
  </si>
  <si>
    <t>Хүрсэн түвшин, үр дүн</t>
  </si>
  <si>
    <t>Хэрэгжүүлэгч байгууллага</t>
  </si>
  <si>
    <t>Хэрэгжилтийн хувь</t>
  </si>
  <si>
    <t>ЭЗХЯ-ны үнэлгээ</t>
  </si>
  <si>
    <t>Үнэлгээний тайлбар</t>
  </si>
  <si>
    <t>Зорилго 1. Үндэсний нэгдмэл бахархлыг сэргээж, эх хэл, түүх, өв соёлоо дээдлэсэн эх оронч үзэл, эв нэгдлийг эрхэмлэсэн Монгол хүнийг хөгжүүлж, нийгмийг соён гэгээрүүлнэ.</t>
  </si>
  <si>
    <t>Үндэсний бахархал, эв нэгдэл</t>
  </si>
  <si>
    <t>Зорилт 1.1. Үндэсний нэгдмэл бахархлыг сэргээж, хамтын үнэт зүйлс, тэмүүлэл, эх оронч үзэл, эв нэгдлийг бэхжүүлнэ.</t>
  </si>
  <si>
    <t>1.1.1.уран бүтээл, утга зохиолд үндэсний бахархлыг сэргээх агуулгыг тусгаж, Монголчуудын уламжлалт төрт ёсоо дээдлэх эх оронч үзлийг сэргээнэ.</t>
  </si>
  <si>
    <t>2021 - 2025</t>
  </si>
  <si>
    <t>Үндэсний өв соёл, уламжлалт нүүдлийн ёс заншлыг хойч үедээ өвлүүлэх, сурталчлах, эх оронч үзлийг сэргээх зорилгоор хүүхдэд, залуучууд олон нийтэд зориулсан:
•	“Би монгол хүүхэд” ном;
•	“Монголын соёл, урлаг, театр, кино ба  Миний түүх” ном; 
•	“Сономын Удвал-100 гэрэл зургийн цомог”; 
•	“Үндэсний соёлын зам” сэтгүүл;
•	 Монголын залуучуудын холбооны 100 жилийн ойд зориулсан  “Үлдэх мөртэй залуу нас” контент;
•	“100 номын хожил” цэнгээнт нэвтрүүлэгт дэмжлэг үзүүлж, зохион байгуулсан.
-Үндэсний нэгдмэл бахархалыг сэргээх, эх оронч үзэл, эв нэгдлийг бэхжүүлэх зорилгоор “Монгол хүн” сэдэвт соёл, гэгээрлийн Аялгуут лекцийг “Хөсөгтөн” хамтлагтай хамтран зохион байгууллаа. Уг арга хэмжээг Орхон аймагт 2021 оны 12 дугаар сард зохион байгуулж, 300 гаран иргэд түгээсэн байна.
-Уламжлалт төрт ёсыг дээдлэх үзлийг уламжлан өвлүүлэх чиглэлээр ШУА-ийн Археологийн хүрээлэн, Монголын Үндэсний музей хамтран “Хүннү-Археологийн шинэ нээлт” үзэсгэлэнг 2021 оны 11 дүгээр сарын 30-ны өдөр нээсэн. Үзэсгэлэнд Ноён уулан дахь хүннүгийн язгууртны булшнаас гарсан 400 орчим дурсгалыг дэлгэн толилуулж, 400 орчим хүнд музейн үйлчилгээг хүргэсэн байна.</t>
  </si>
  <si>
    <t>СОЯ</t>
  </si>
  <si>
    <t>100%</t>
  </si>
  <si>
    <t>1.1.2.үндэсний бахархал, Монгол өв соёлыг өвлүүлэх, үндэсний дархлаа бий болгох аялал жуулчлалын шинэ бүтээгдэхүүн бий болгоно.</t>
  </si>
  <si>
    <t>-</t>
  </si>
  <si>
    <t xml:space="preserve">Төсөл 2, Цогцолбор 3, Эвент 4 арга хэмжээг авч хэрэгжүүлсэн 
Азийн хөгжлийн банкын санхүүжилтээр "Тогтвортой аялал жуулчлалыг хөгжүүлэх-1" төслийг Хөвсгөл Хэнтий аймагт, "Тогтвортой аялал жуулчлалыг хөгжүүлэх-2" төслийг Баян-Өлгий, Ховд, Увс аймгуудад хэрэгжүүлж байна. Төслийн хүрээнд:
1. Ховд аймагт технологийн орчин үеийн шийдэл бүхий Хадны сүг зургийн дижитал музей, олон үндэстэн, ястны соёл, нүүдэлчийн соёлыг гадаад, дотоодын жуулчдад сурталчлан таниулах,
2. Монгол уламжлалт биет болон биет бус өвийг хойч үедээ өвлүүлэн үлдээх сургалтын танхим, музей бүхий  "Нүүдэлчдийн соёлын төв" аялал жуулчлалын цогцолбор,  3. Увс аймагт эрт үеэс уламжилж эрийн гурван наадам,  монгол үндэстний уламжлалт спортыг  гадаад, дотоодын жуулчдад сурталчлан таниулах зориулалт бүхий "Үндэсний спортын цогцолборуудыг байгуулахаар ТЭЗҮ боловсруулан баталсан. </t>
  </si>
  <si>
    <t>БОАЖЯ</t>
  </si>
  <si>
    <t>4. Үндэсний бахархал, Монгол өв соёлыг өвлүүлэх, үндэсний дархлаа бий болгох аялал жуулчлалын шинэ бүтээгдэхүүн бий болгох үүднээс зүүн бүсэд түүхэн аялал жуулчлалын чиглэлээр "Их хуралдай цогцолбор", "Шихихутаг цогцолбор", "Монголын нууц товчоо" цогцолбор мөн орон нутгийн онцлогт тулгуурлан эвент арга хэмжээг тогтмол зохион байгуулсан.</t>
  </si>
  <si>
    <t>1.1.3.төрийн ёслол, хүндэтгэлийн үйл ажиллагааг үндэсний онцлогийг шингээсэн агуулгаар баяжуулна.</t>
  </si>
  <si>
    <t>Төрийн ёслолын уламжлал, шинэчлэлийн асуудлаар эрдэм шинжилгээний хурал хийхээр төлөвлөж, тодорхой сэдвээр эрдэмтэд, мэргэжлийн хүмүүст захиалга өгч зарим материал хүлээн авсан. Төрийн ёслолын талаар судалгааны ажил эхлүүлэхээр ШУА-ийн удирдлагатай урьдчилсан байдлаар ярилцаж тохирсон болно.</t>
  </si>
  <si>
    <t>ЗГХЭГ</t>
  </si>
  <si>
    <t>30%</t>
  </si>
  <si>
    <t>1.1.4.соёлын өвийг хамгаалах тогтвортой механизм бүрдүүлнэ.</t>
  </si>
  <si>
    <t>12,654.50</t>
  </si>
  <si>
    <t xml:space="preserve">Музейн үйл ажиллагааны зохион байгуулалтыг сайжруулах, нийгэм, эдийн засагт оруулах хувь нэмрийг өсгөх зорилгоор Музейн тухай анхдагч хуулийн төсөл; Соёлын өвийг хамгаалах үйл ажиллагааг боловсронгуй болгох, хуулийн давхардал хийдлийг арилгах зорилгоор Соёлын тухай хуулийн шинэчилсэн найруулгын төслийг дагуулан Соёлын өвийг хамгаалах тухай хуульд нэмэлт, өөрчлөлт оруулах тухай хуулийн төслийг тус тус боловсруулж, УИХ-аар батлуулсан. Нийслэлийн Хан-Уул дүүргийн 21 дүгээр хорооны нутаг дэвсгэрт баригдсан Соёлын өвийн үндэсний төвийн шинэ барилга 2021 оны 3 дугаар сарын 26-ны өдөр ашиглалтад орсон. Хүчин чадлын хувьд газар доорх давхар болон нэг, хоёрдугаар давхраас бүрдсэн, нийт 8000 м.кв талбайтай, 130 гаруй өрөө тасалгаа, хамгаалалтын хашаа, орц, гарц бүхий машин зам, авто зогсоол, ногоон байгууламжтай бөгөөд цахилгаан, цэвэр бохир, халуун усны төвлөрсөн шугамд бүрэн холбогдсон. .Хэнтий аймгийн Хэрлэн сумын 2-р багийн нутаг дэвсгэрт баригдсан орон нутгийн музейн барилгыг 2021 оны 9 дүгээр сарын 02-ны өдөр барилга ашиглалтад орсон. Хүчин чадлын хувьд нийт 3 давхар, 30м х18м талбайтай төмөрбетон каркасан бүтээцтэй, хөнгөн бетон дүүргэлттэй металл фасадтай барилга бөгөөд нийт 6 үзмэрийн танхим буюу Байгалийн өвийн танхим, Археологи, Палеонтологийын танхим, Угсаатан зүйн танхим, Уран зургийн галарей, Тусгай үзэсгэлэнгийн танхим, Алдартаны танхимтай байна. Үзмэртэй холбоотой контентуудыг бэлтгэх, Музейн үзмэрийн стандартад нийцсэн шинэ технологиудыг нэвтрүүлнэ.  Музей нь мэргэжлийн эрдэм шинжилгээ судалгааны төв болно.Нийслэлийн Чингэлтэй дүүргийн 4-р хорооны нутаг дэвсгэрт баригдсан “Чингис хаан” хаад язгууртны музейн барилгыг 2021 оны 9 дүгээр сарын 29-ний өдөр ашиглалтад хүлээн авсан. </t>
  </si>
  <si>
    <t>1.1.5.соёл урлагийн байгууллагын бүтэц, зохион байгуулалтыг оновчтой болгож, хүний нөөцийг хөгжүүлэх тогтолцоог бүрдүүлнэ.</t>
  </si>
  <si>
    <t>Засгийн газрын 2021 оны “Нийслэлийн Засаг даргын Тамгын газар, Захирагчийн ажлын албаны бүтэц нийслэл, дүүргийн Засаг даргын Тамгын газар, Улаанбаатар хотын Захирагчийн ажлын албаны орон тооны хязгаарыг батлах тухай” 360 дугаар тогтоолд Нийслэлийн Засаг даргын эрхлэх асуудлын хүрээнд Нийслэлийн соёл урлагийн газар,  Засгийн газрын 2021 оны “Аймгийн Засаг даргын Тамгын газрын бүтэц, орон тооны хязгаарыг тогтоох тухай” 377 дугаар тогтоолоор 21 аймгийн Засаг даргын эрхлэх асуудлын хүрээнд Соёл, урлагийн газар байхаар батлагдсан. Соёлын сайдын 2021 оны А/210 дугаар тушаалаар “Соёл, урлагийн менежментийн чадавхыг бэхжүүлэх нь” сэдэвт бүсчилсэн уулзалтыг 2021 оны 10 дугаар сарын 25-ны өдрөөс зохион байгуулж, нийт 21 аймагт ажиллаж, Соёлын салбарын хууль тогтоомжийн шинэчлэл, Соёлын яамны 2021-2024 оны стратеги төлөвлөгөө, соёлын бүтээлч үйлдвэрлэлийг суурь судалгааны танилцуулгыг хийж, албан хаагчдыг сургалтад хамруулсан. “Улаанбаатар чуулгын үйл ажиллагааг өргөжүүлж, театрын статустай болгох асуудлыг Нийслэлийн иргэдийн Төлөөлөгчдийн Хурлын Тэргүүлэгчдийн 2021 оны 09 дүгээр сарын 28-ны өдрийн хурлаар хэлэлцүүлж “Улаанбаатар театр” нэртэй болж, 11 дүгээр сарын 08-ны өдрийн 148 дугаар тогтоолоор “Улаанбаатар театр” орон нутгийн өмчит төсөвт үйлдвэрийн газар болгон өөрчилж, дүрмийг хавсралтаар баталсан. Хүний нөөцийг хөгжүүлэх зорилтын хүрээнд Соёлын төв, соёлын ордны үндсэн 5 мэргэжлийн ажилтнуудыг мэргэшүүлэх зорилгоор 2 кредитийн богино хугацааны 5 өдрийн цахим сургалтыг СУИС-тай хамтран зохион байгуулсан. Сургалтад номын сангийн чиглэлээр 298, соёлын өвийн 223, соёл, урлагийн менежментийн 419, хөгжмийн багшийн 272, бүжгийн багшийн 208, нийт 1420 соёлын ажилтнууд  сургалтын динамик платформд хамрагдсан.</t>
  </si>
  <si>
    <t>Зорилтын хэрэгжилтийн хувь</t>
  </si>
  <si>
    <t>Нүүдлийн соёл иргэншилт Монгол</t>
  </si>
  <si>
    <t>Зорилт 1.2. Нүүдлийн өв соёлоо хадгалж, ёс заншил, уламжлалаа түгээн дэлгэрүүлнэ.</t>
  </si>
  <si>
    <t>1.2.1.өв соёл, зан заншлаа дээдэлсэн, бүтээлч, оюунлаг, үндэсний соёлын мэдлэг, чадвар, дадалтай монгол хүнийг төлөвшүүлж, монгол өв соёлыг түгээн дэлгэрүүлэх цогц арга хэмжээг шат дараатай хэрэгжүүлнэ.</t>
  </si>
  <si>
    <t>Монгол өв соёлыг түгээн дэлгэрүүлэх зорилгоор 2021 оны 11 сард “Соёлын бүтээлч сар” аяны хүрээнд Дүрслэх урлагийн музейд:
 -“Хорин нэгэн Дара эх” үзэсгэлэнг, Соёлын өвийн үндэсний төвд “Дэл уулын чулуун судар” тусгай үзэсгэлэнг зохион байгуулж, олон нийтэд толилуулж давхардсан тоогоор 30000 хүнд музейн үйлчилгээг хүргэсэн.
Монгол өв соёл, зан заншлыг түгээн дэлгэрүүлэх, үндэсний соёлын мэдлэг, чадвар, дадлыг бүх нийтэд түгээн дэлгэрүүлэх цогц арга хэмжээний хүрээнд дараах арга хэмжээг зохион байгуулсан.Үүнд, “Монсудар” хэвлэлийн газрын “Жангар” хүүхдийн номын редакцтай хамтран хүүхдийн мэдлэг, чадварыг өв уламжлалд тулгуурлан хөгжүүлэх зорилготой “Хүүхдийнхээ хөгжлийг номоор дамжуулан хэрхэн дэмжих вэ” арга хэмжээ; “Ignite talk” арга хэмжээний хүрээнд зураач Б. Төрмөнх “Монголын нууц товчоон” номын тухай, “Монгол өв соёл-Ойлгох уу? Шүтэх үү?” сэдвээр “Жангар” редакцын эрхлэгч Б.Батцэцэг нар илтгэл тавьж, хэлэлцүүлсэн. Өв соёлыг түгээн дэлгэрүүлэх зорилгоор “Мэндлэх хүндлэх ёс, Бэлгэдэл зүй”, “Тууль хайлах”, “Дээл”, “Бөх”, “Бичиг соёл”, “Оюун ухааны оньсон тоглоом”, “Бие биелгээ”, “Гэр бүл”, “Цагаан сар” гэсэн агуулгатайгаар “Монголын их бэлгэшээл" баярын тусгай дугаарыг НЗДТГ, Нийслэлийн Соёл, урлагийн газраас уран бүтээлчидтэй хамтран бүтээж, МҮОНТ-ийн 1,2-р суваг, НЗДТГ, НСУГ-ын цахим хуудсаар тус тус дамжуулж, нийт давхардсан тоогоор 1,5 сая иргэнд хүргэсэн.</t>
  </si>
  <si>
    <t>1.2.2.нүүдлийн соёл, иргэншлийн судалгааны төв байгуулах ажлыг эхлүүлсэн байна.</t>
  </si>
  <si>
    <t xml:space="preserve">Нүүдлийн соёл иргэншлийг судлах олон улсын хүрээлэн (НСИСОУХ) нь Монгол Улсад ЮНЕСКО-ийн ивээл дор үйл ажиллагаагаа явуулж буй байгууллага юм. Тус хүрээлэнгийн Ерөнхий ассамблейн 4 дүгээр чуулган Парис хотноо 11 дүгээр сарын 22-23-ны өдрүүдэд болж Монгол, Казахстан, Киргиз, Турк Улсын төлөөлөгчид оролцож, Монгол Улсын Соёлын сайд Ч.Номин тус хүрээлэнгийн одоогийн үйл ажиллагаа болон зохион байгуулалтын асуудлуудыг ЮНЕСКО-ийн холбогдох шалгуур, дүрэм журмын дагуу шинэчлэн шийдвэрлэхэд Монгол Улсын Засгийн газраас онцгойлон анхаарч дэмжиж ажиллахаа илэрхийлсэн бол Казахстан, Киргиз, Турк улсын төлөөлөгчид Монгол Улсын Засгийн газарт талархал илэрхийлэн, тус хүрээлэн нүүдлийн соёл иргэншилтэй улс орнуудад чухал ач холбогдолтойг онцлон цаашдын хамтын ажиллагаагаа өргөжүүлэхээ мэдэгдсэн байна.
</t>
  </si>
  <si>
    <t>90%</t>
  </si>
  <si>
    <t>Тодорхойлсон суурь болон зорилтот түвшин нь арга хэмжээний үндсэн зорилгын 2021 оны хүрэх ёстой түвшин, агуулгад бүрэн нийцээгүй гэж үзэж байна.</t>
  </si>
  <si>
    <t>1.2.3.үндэсний сор бүтээл, брэнд, үндэсний шинэлэг бүтээл зэргийг монгол үндэсний нүүдлийн соёлын онцлогт тохируулан бүтээнэ.</t>
  </si>
  <si>
    <t>1.Соёлын сайдын 2021 оны 12 дугаар сарын 23-ны өдрийн А/299 дугаар тушаалаар ““Хөгжмийн том хэлбэрийн шилдэг бүтээлийг улсын санд худалдан авах журам”-ын хэрэгжилтийн хүрээнд уран барималч Б.Орхонтуулын  “Өргөө” бүтээлийг хууль тогтоомжийн дагуу улсын санд худалдан авч, бүтээлийг холбогдох байгууллагад шилжүүлж, олон нийтэд сурталчлах ажлыг хийсэн. Уг бүтээл нь нүүдэлчдийн зан үйлээр нас барсан хүнийг оршуулахдаа эсгийнд ороож тавьдаг. Энэ хэлбэрээр хүний нас барах хийгээд төрөх үйл явцыг харуулсан. 2.Соёлын Сайдын А/50 дугаар тушаалаар Монгол хүүхэлдэйн баатрыг бий болгож хөгжүүлэх, үзэгчдэд үндэсний соёл, уламжлалыг таниулах, эх орноороо бахархах, үнэнч шударга үзлийг төлөвшүүлэх зорилготой сарлагийн тугал “Пөөдөө” тайз дэлгэцийн хосолмол бүтээлийн үзэсгэлэнг гаргасан. Бүтээлч агуулга, хэлбэрээр бүтээж буй уг  кино нь зураг авалтдаа зориулж бүх өвс, навч, цэцэгсээ зааландаа тарьж, дүрүүдийг монгол аргаар эсгийрүүлж хийсэн нь хүүхэлдэйн урлагт цоо шинэ технологи авчирсан. “Пөөдөө” төсөл нь бүрэн хэмжээний уран сайхны кино нэг, Хүүхэлдэйн жүжгийн уран бүтээл нэг, олон ангит хүүхдийн нэвтрүүлэг 30, дүрслэх урлаг, театрын урлаг, дэлгэцийн урлаг, гэрэл зургийн бүтээлээс бүрдсэн үзэсгэлэн нэг, Хөгжмийн бүтээлийн концерт, Соёл, боловсролын 10 төрлийн бүтээгдэхүүн үйлдвэрлэл зэргээс бүрдэх цогц төсөл юм.
Соёлын бүтээлч сарын хүрээнд Соёлын яам, “Нийслэлийн Жижиг Дунд Үйлдвэрлэл, Үйлчилгээг 
Дэмжих Төв” хамтран “Соёлын бүтээгдэхүүн үйлдвэрлэгч Нийслэлийн ЖДҮҮ эрхлэгчдийн анхдугаар 
зөвлөгөөн” арга хэмжээг 11 дүгээр сарын 05–ны өдөр МХАҮТ-ын  байранд зохион байгуулав.
Зөвлөгөөнөөр “Соёлын бүтээлч үйлдвэрлэл ба Эдийн засгийн үр өгөөж”, ЖДҮ–ний салбарт соёлын 
бүтээгдэхүүн үйлдвэрлэл, үйлчилгээ эрхлэгчдийг хөгжүүлэх шийдэл, “ЖДҮҮ-ний салбарыг соёлын 
аялал жуулчлалтай хослуулан хөгжүүлэх боломж” сэдэвт гурван салбар хуралдааныг зохион байгуулсан байна.</t>
  </si>
  <si>
    <t>70%</t>
  </si>
  <si>
    <t>1.2.4.хүүхдийн соёлын өв, хөгжлийн төвийг байгуулах ажлыг эхлүүлнэ.</t>
  </si>
  <si>
    <t>-Нийслэлийн Засаг даргын 2021 оны А/23 дугаар захирамжаар Чингэлтэй дүүргийн 5 дугаар хорооны нутаг дэвсгэрт  Хүүхдийн номын сан, Хүүхэлдэйн театрын цогцолборын зориулалттай 15 жилийн хугацаатай 11000 м.кв газрын асуудлыг шийдвэрлэсэн. Цогцолбор нь 600 хүний суудалтай их, 150 хүний суудалтай бага, орчин үеийн техник, технологи бүхий 5D танхим, хүүхдийн энтертайнмент төв, хүүхэлдэйн музейн танхим, хүүхдийн амралт чөлөөт цагийн танхим бүхий дөрвөн давхар цогцолбор байхаар төлөвлөгдсөн. Цогцолборын загвар зураг төслийг “Гангоо” архитектис ХХК гүйцэтгэж, хүлээлгэн өгсөн.Монгол Улсын 2022 оны төсвийн тухай хуульд тус цогцолбор барилгын ТЭЗҮ боловсруулах 1,300.4 сая.төгрөгийг тусган батлуулсан.
-Хүүхэд, залуучуудын оюуны хөгжлийг дэмжих, гоо зүйн боловсрол олгох, хүүхэд, залуучууд дэлхийн театр, урлагийн хөгжлөөс суралцах, үндэсний урлагаа уламжлан хөгжүүлэх, уран сайхны бусад урсгал чиглэлийг танин, мэдэх нөхцөл бүрдүүлэх зорилгоор Засгийн газрын 2021 оны 6 дугаар сарын 01-ний өдрийн “Хүүхэд, залуучуудын театр байгуулах тухай” 158 дугаар тогтоолоор Сонгинохайрхан дүүргийн 5 дугаар хорооны нутаг дэвсгэрт баригдаж байгаа  Сонгинохайрхан дүүргийн Соёлын ордны барилгыг  Хүүхэд, залуучуудын театрын зориулалтаар ашиглахаар болсон.</t>
  </si>
  <si>
    <t>Монгол хэл, бичиг</t>
  </si>
  <si>
    <t>Зорилт 1.3. Үндэсний Монгол хэл, бичгээ чанартай эзэмшиж, хэрэглэж хэвшинэ.</t>
  </si>
  <si>
    <t>1.3.1.бүх шатны сургалтын байгууллагад Монгол хэл, бичгийн боловсролыг суралцагчдад чанартай эзэмшүүлж, хүн бүрийн эх хэлний боловсролыг дээшлүүлнэ.</t>
  </si>
  <si>
    <t>Монгол үндэстний хэл бичгээ чанартай эзэмших, нийгмийн харилцаанд зөв зохистой хэрэглэдэг, эх хэлний дархлаа, түүх, соёл, өв уламжлалыг эрхэмлэн дээдэлдэг хамгаалдаг монгол хүнийг төлөвшүүлэх зорилгоор БСШУС-ын сайдын 2020 оны А/144 тушаалаар “Монгол хэлний талаар баримтлах сургалтын бодлого”-ыг батлан, хэрэгжүүлж байна. 2020-2021 оны хичээлийн жилийн төлөвлөгөөгөөр ерөнхий боловсролын бага ангид монгол хэлний 1008 , дунд ангид 297, ахлах ангид 99, монгол бичиг, уран зохиолын хичээлийг дунд ахлах ангид нийт 825 цагаар судалсан байна.Их, дээд их сургуулийн бакалаврын хөтөлбөрийн бүх оюутнууд ерөнхий суурь хичээлд (1) Монголын түүх, соёл, ёс заншил 3 кредит, (2) монгол хэл бичиг, найруулга зүй 3 кредит, (3) хүний хөгжил, харилцааны ёс зүй, эрх зүй 3 кредит, (4) сэтгэлгээний түүх, соёл 3 кредит - нийт 4 хичээл буюу 12 кредитийг заавал судалж байна. /ЗГ-ын 2014 оны 06 дугаар сарын А/285 дугаар БШУ-ны сайдын тушаал/</t>
  </si>
  <si>
    <t>БШУЯ</t>
  </si>
  <si>
    <t>1.3.2.Монгол хэл, бичгийг нийтийн болон албан хэргийн түвшинд зөв хэрэглэж хэвшүүлнэ.</t>
  </si>
  <si>
    <t>Монгол Улсын Ерөнхийлөгчийн 2003 оны 105 дугаар зарлигийг хэрэгжүүлэх, эх хэлээ эрхэмлэн дээдлэх, Монгол хэл, бичгийг нийтийн болон албан хэргийн түвшинд зөв хэрэглэж хэвшүүлэх зорилгоор “Үндэсний бичиг үсгийн баяр-2021” арга хэмжээг "Үндэсний бичиг үсэг–Монгол соёлын үнэт өв” уриан дор  цахимаар зохион байгуулав. Төрийн байгууллагууд албан бичиг хэргээ 2025 оноос эхлэн кирилл, монгол бичгээр зэрэгцүүлэн хөтлөх орчин бүрдүүлэх, туршиж эхлэх”-д шаардлагатай ажлын бэлтгэлийг хангах, хүүхэд залуус эх хэлээ дэвшилтэт технологи ашиглан суралцах нөхцөлийг бүрдүүлэх зорилгоор Монгол хэлний толь бичгийн гар утсанд зориулсан хувилбарыг хөгжүүлэх ажлыг зохион байгуулсан. Аппликейшнийг 2021 оны 12 дугаар сарын байдлаар 10.000 гаруй хэрэглэгчид татаж авсан бөгөөд 4.2 үнэлгээтэй байна. Монголчуудын хэрэглэж ирсэн бичиг үсгийн түүх”, монголчуудын түүхэндээ хэрэглэж ирсэн бичиг үсгийн судалгааны талаарх 7 цуврал контент бэлтгэн, олон нийтэд түгээсэн. Оюутан, залуусын дунд "МИНИЙ МОНГОЛ БИЧИГ" бүтээлч бичгийн уралдаан зарлаж, эх хэл, үндэсний бичгээ түгээн дэлгэрүүлэгчдийг шалгаруулсан. Үндэсний бичгийг хэрэглээнд нэвтрүүлэх зорилгоор “Хос бичигтэн-Яам” хөтөлбөрийг боловсруулан соёлын салбарын ажилтан, албан хаагчдыг хамруулж, үндэсний бичгээр унших, бичих, албан хэрэг хөтлөлтөд ашиглах ур чадвар олгох анхан, дунд, ахисан шатны сургалтыг зохион байгуулсан. Монгол бичгийн  өв соёлыг түгээн дэлгэрүүлж, сурталчлан таниулах, сайхан бичигтнүүдийг тодруулан алдаршуулах зорилготой “Монголын сайхан бичигтэн” улсын уралдааныг зохион байгуулсан.</t>
  </si>
  <si>
    <t>Монгол Улсын Ерөнхий сайдын 2020 оны 11 дүгээр сарын 3-ны өдрийн 77 дугаар захирамжаар Монгол хэлний тухай хуулийн хэрэгжилтийг улсын хэмжээнд нэгдсэн зохицуулалтаар хангах чиг үүрэг бүхий Ажлын хэсгийг ЗГХЭГ-ын даргаар ахлуулан байгуулсан. Ажлын хэсгийн бүрэлдэхүүнд хөтөлбөрийг хэрэгжүүлэхэд тодорхой чиг үүрэг хүлээж ажиллах төрийн болон төрийн бус байгууллагын төлөөллийг оруулсан. Ажлын хэсэг 2020 оны 12 дугаар сард хуралдаж, “Монгол бичгийн
үндэсний хөтөлбөр III”-ыг хэрэгжүүлэх ажлын төлөвлөгөө”-ний төслийг хэлэлцэж, уг төлөвлөгөөг батлахыг Боловсрол, шинжлэх ухааны сайдад даалгасан. Боловсрол, шинжлэх ухааны сайдын 2020 оны 12 дугаар сарын 4-ний өдрийн А/176 тушаалаар “Монгол бичгийн үндэсний хөтөлбөр III”-ыг хэрэгжүүлэх ажлын төлөвлөгөө”-г батлуулан хэрэгжүүлж байна. Хэвлэл мэдээллийн байгууллагууд мэдээ, нийтлэлийнхээ тодорхой хувийг монгол бичгээр хэвлэн нийтлэх үүрэг хүлээж байгаа. Энэ зорилтыг хэрэгжүүлэхэд “Төрийн мэдээлэл” сэтгүүл үндэсний хэмжээнд манлайлал үзүүлж, хос бичгээр хэвлэлээ бэлтгэн гаргаж байна. Соёлын яам, БШУЯ, ХБҮЗөвлөлөөс монгол бичгээр хэвлэгддэг сонин сэтгүүлд санхүүгийн тодорхой дэмжлэгийг үзүүлж хэвшсэн байна.Боловсрол, шинжлэх ухааны яамнаас “Монгол бичгийн журамласан толь”, “Монгол хүний нэрийн толь бичиг” зохиох үүрэг бүхий эрдэмтэн судлаачдын баг байгуулж, ажлыг эхлүүллээ.</t>
  </si>
  <si>
    <t>Эрдэм судлал-нийгмийн соён гэгээрэл</t>
  </si>
  <si>
    <t>Зорилт 1.4. Үнэт зүйлийн болон олон улсын монгол судлалын тэргүүлэх чиглэлийн судалгааг салбар бүрээр хийж, нийтийн хүртээл болгоно</t>
  </si>
  <si>
    <t>1.4.1.үнэт зүйлийн судалгааны шинэ эх хэрэглэгдэхүүнийг эрэн сурвалжилж бүртгэн, мэдээллийн сан бий болгож, судалгааны эргэлтэд оруулна.</t>
  </si>
  <si>
    <t>Соёлын сайдын 2021 оны “Археологийн хайгуул, малтлага судалгааны ажлын зөвшөөрөл олгох тухай” тушаалын дагуу эрдэм шинжилгээний 5 байгууллагын 51 судалгааны баг нийслэл болон 21 аймгийн нутаг дэвсгэрт ажиллаж, 560 орчим олдворыг шинээр илрүүлээд байна. 
Соёлын яамнаас Өмнөговь, Хэнтий, Хөвсгөл аймагт авран хамгаалах судалгааны баг томилон ажиллуулж, эвдэрч гэмтэх, устах аюулд орсон 117 ширхэг олдворыг илрүүлж, ШУА-ийн Археологийн хүрээлэн, Соёлын өвийн үндэсний төвийн лабораториудад боловсруулалтын ажил гүйцэтгэж, судалгааны эргэлтэд оруулж байна.</t>
  </si>
  <si>
    <t>1.4.2.олон улсын монгол судлалын тэргүүлэх чиглэлийн судалгааны үр дүнг түгээн дэлгэрүүлж, нийтийн хүртээл болгоно.</t>
  </si>
  <si>
    <t xml:space="preserve">Олон улсын Монгол судлалыг хөгжүүлэх чиглэлээр Нүүдлийн соёл, иргэншлийг судлах олон улсын хүрээлэн болон Монголын Антропологийн холбоотой хамтран:
•Уул уурхай, нүүдэлчдийн талаар Их Британийн Рутлеж хэвлэлийн газраас хэвлэсэн "The Impact of Mining Lifecycles in Mongolia and Kyrgyzstan: Political, Social, Environmental and Cultural Contexts," Edited By Troy Sternberg, Kemel Toktomushev, Byambabaatar Ichinkhorloo ISBN, Routledge бүтээлийг Монгол хэлээр хэвлэж гаргасан.B33
-Олон улсын Монгол судлалыг хөгжүүлэх чиглэлээр Үндэсний цахим сан хөмрөг бүрдүүлэх ажлын хүрээнд Үндэсний номын санд хадгалагдаж буй доктор, магистрын ажил болон монгол судлалын 16541 ажлыг цахим “Эрдэм судлал” http://122.201.23.45/ каталогд хөрвүүлж, эрдэмтэн судлаачид, уншигчид ашиглах боломжийг бүрдүүлсэн.
</t>
  </si>
  <si>
    <t>Дэлхийн Монгол</t>
  </si>
  <si>
    <t>Зорилт 1.5.Олон улс дахь Монгол үндэсний үнэт зүйлсийн дархлааг бэхжүүлж, монгол соёлын хүрээг тэлнэ</t>
  </si>
  <si>
    <t>1.5.1.Монгол хүний онцлог, давуу тал, үнэт зүйлийг тодорхойлж, олон нийтэд түгээн дэлгэрүүлнэ.</t>
  </si>
  <si>
    <t>Залуучуудад эх оронч үзлийг төлөвшүүлэх, бүх нийтийн соёлын боловсролыг дээшлүүлэх хүрээнд “Алсын хараа 2050”, Монгол Улсын урт хугацааны хөгжлийн бодлогын баримт бичиг, Монгол Улсын Ерөнхийлөгчийн 149 дүгээр зарлигаар баталсан “Эрдэнийн судар” баримт бичгүүдтэй нийцүүлэн “Монгол ондоошил”, “Монгол хүн” соёлын хичээлийн агуулгыг боловсруулан батлуулж, 20 сургагч багш бэлтгэсэн. Соёлын хичээлийн зөвлөхөөр СУИС-ийн захирал, доктор, профессор Э.Сонинтогос, Ардын багш, ШУ-ны доктор, профессор С.Дулам нар ажилласан. Залуучуудад монгол айл гэрийн өрхийн тэргүүн үндэсний өв соёлоо түгээн дэлгэрүүлэхэд гүйцэтгэх үүргийг таниулах зорилгоор “Эр хүн” нөлөөллийн аяныг зохион байгуулахад дэмжлэг үзүүлсэн.</t>
  </si>
  <si>
    <t>1.5.2.хилийн чанадад байгаа Монгол Улсын соёлын өвийг бүртгэх ажлыг зохион байгуулна.</t>
  </si>
  <si>
    <t>Хилийн чанадад хадгалагдаж буй Монгол Улсын түүх, соёлд холбогдох архивын баримтын судалгаа, тэдгээрийг илрүүлэн, эх болон хуулбар хувиар хүлээн авч Үндэсний архивын сан хөмрөгийг баяжуулах зорилтын хүрээнд “Дэлхийд тархсан монгол өв: бичгийн дурсгал, архивын баримт” олон улсын эрдэм шинжилгээний хуралд Соёлын яам дэмжигч байгууллагаар оролцсон.</t>
  </si>
  <si>
    <t>1.5.3.үндэсний соёл, урлаг, зан заншил, ахуй, спорт, хоол хүнс судлалыг хөгжүүлж, өргөжүүлнэ.</t>
  </si>
  <si>
    <t>Нүүдлийн соёл, иргэншлийг судлах олон улсын хүрээлэн  Монгол улсын бүс нутаг болон хөрш хоёр улсын хэмжээнд нүүдэлчдийн идээ ундаа, хооллох ёсыг судлах төлөвлөгөө боловсруулсан. 2022 онд судалгааны ажлыг үргэлжлүүлэн гүйцэтгэнэ.</t>
  </si>
  <si>
    <t>Тодорхойлсон суурь болон зорилтот түвшин нь арга хэмжээний үндсэн зорилгын 2021 оны хүрэх ёстой түвшин, агуулгад бүрэн нийцээгүй бөгөөд төлөвлөгөөг нарийвчлан гаргах шаардлагатай. Зарим бэлтгэл ажил хангагдсан.</t>
  </si>
  <si>
    <t>Зорилгын  хэрэгжилтийн хувь</t>
  </si>
  <si>
    <t>ХОЁР. ХҮНИЙ ХӨГЖИЛ</t>
  </si>
  <si>
    <t>Зорилго 2. Нийгмийн суурь үйлчилгээг тэгш, хүртээмжтэй, чанартай хүргэх тогтолцоог бэхжүүлж, эрдэм мэдлэгтэй, эрүүл чийрэг, нийгмийн идэвхтэй, хүнлэг, ёс суртахуунтай, дэлхийд үнэлэгдэх Монгол хүнийг төлөвшүүлж, гэр бүлд ээлтэй хүний хөгжлийн цогц бодлого хэрэгжүүлнэ.</t>
  </si>
  <si>
    <t>Боловсрол</t>
  </si>
  <si>
    <t>Зорилт 2.1. Хүн бүрд чанартай боловсрол эзэмших тэгш боломж бүрдүүлж, тэгш хамруулах тогтолцоог бэхжүүлнэ</t>
  </si>
  <si>
    <t>2.1.1.сургуулийн өмнөх боловсролд хамрагдах хүүхдийн насыг 3-5 болгож, 5 настай хүүхдийг сургуулийн өмнөх боловсролд заавал хамруулж, сургуульд бэлтгэгдсэн байдлыг хангана.</t>
  </si>
  <si>
    <t>1. Сургуулийн өмнөх боловсролд хамрагдах хүүхдийн насыг 3-5 болгох: 
МУЗГ-аас УИХ-д өргөн барьсан Сургуулийн өмнөх болон ерөнхий боловсролын тухай хуулийн шинэчилсэн найруулгын төслийн 2 дугаар бүлгийн 4 дүгээр зүйлийн 4.2-т "Сургуулийн өмнөх боловсролд 3-5 насны хүүхэд хамрагдана.", 4.3-т “Сургуулийн өмнөх боловсролыг 5 настай хүүхдэд заавал эзэмшүүлэх бөгөөд 200-аас доошгүй цагийн сургалтад хамруулсан байна."  гэж тусгасан. 
Нийт 1453 цэцэрлэгт 182,189(80,0%) хүүхэд сургуулийн өмнөх боловсролын үйлчилгээнд хамрагдаж байна. Үүнээс 3 настай 47,5519(61.9%), 4 настай 63,623(86.2%),  5 настай 71,015 (91.2%) тус тус хамрагдсан.  
 2. 5 настай хүүхдийг сургуулийн өмнөх боловсролд заавал хамруулах: 
Монгол Улсын хэмжээнд 5 настай 77,815 хүүхэд байгаагийн 71,015 (91,2%) нь сургуулийн өмнөх боловсролд хамрагдаж,   өмнөх хичээлийн жилээс 0,6 хувиар буурсан байна.  Үүнээс цэцэрлэгийн үндсэн сургалтад 68,174 хувилбарт сургалтад 2841 хүүхэд хамрагдсан байна. /Ковидын нөхцөл байдлаас хамаарч БШУС-ын 186 дугаар тогтоолоор зайнаас сургалтад хамрагдсан бага насны хүүхдийн бүртгэлийг системд оруулаагүй./ 
3. Сургуульд бэлтгэгдсэн байдлыг хангах: 
 Сургуульд бэлтгэгдсэн байдлыг үнэлэх туршилтын судалгааг түүвэрт сонгогдсон  323 сургуулийн нэгдүгээр ангийн 1354 бүлгийн 23,462 сурагчийг хамруулан зохион байгуулж үр дүнг гаргалаа. Судалгааг 4062 багш зохион байгуулсан. Сургуульд бэлтгэгдсэн байдлыг үнэлэх судалгааны даалгаврын гүйцэтгэл 60,7 хувь байна. БШУ-ны сайдын 2020 оны 165 дугаар тушаалаар батлагдсан хөтөлбөрийн агуулгыг тасалдуулахгүйгээр теле болон цахим хичээлийг 3-аас дээш цэцэрлэгийн насны хүүхдэд хүргэх ажлыг зохион байгуулсан./Теле болон цахим хичээл үзэх боломжгүй хүүхдэд хичээлийн агуулгыг хүргэх зохион байгуулалтын арга хэмжээг авч ажилласан./</t>
  </si>
  <si>
    <t>Арга хэмжээг хэрэгжүүлэх ажлын төлөвлөгөө, бэлтгэл ажил, шийдвэрүүд гарсан бөгөөд боловсруулалтын шатны ажлууд хийгдсэн, ажил тодорхой хэмжээнд эхэлсэн боловч, Ковид 19 цар тахлын нөлөөллөөс шалтгаалсан үр дагаваруудаас үүдэн удаашралтай байна.</t>
  </si>
  <si>
    <t>2.1.2.ерөнхий боловсролын сургалтын чанарын үндэсний үнэлгээг жил бүр хийж,  олон улсын үнэлгээнд хамруулна.</t>
  </si>
  <si>
    <t>Боловсролын чанарын үнэлгээний судалгааг сүүлийн 2 жил цар тахлын улмаас зохион байгуулах боломжгүйд хүрсэн. Гэвч ЕБС-ийн сурагчдын сурлагын хоцрогдлын нөхцөл байдлыг тодруулах зорилгоор оношлох үнэлгээг 2021 оны 9 дүгээр сард нийт сурагчдын 10 хувийг хамруулан зохион байгууллаа. 
Энэхүү үнэлгээгээр бага боловсролын сурагчдын гүйцэтгэл 50.3 хувь, суурь боловсрол 36.4 хувь, бүрэн дунд 36,0 хувьтай үнэлэгдсэн бөгөөд дундаж гүйцэтгэл 40.9 хувьтай байна. 
“Сурлагын амжилтыг үнэлэх олон улсын PISA-2021” судалгаа “турших” болон “үндсэн” гэсэн 2 үе шаттай зохион байгуулагддаг. Турших шалгалт /судалгаа/-ыг 2021 оны 5-р сарын 17-24-ний өдрүүдэд зохион байгуулж, түүвэрт ерөнхий боловсролын 19 сургуулийн 15-16 насны 585 сурагчийг хамруулсан.Турших шалгалтад хамрагдсан сурагчид  математик, унших, байгалийн ухааны хичээлээр эзэмшсэн мэдлэгээ амьдрал ахуйдаа ашиглах болон бүтээлч сэтгэлгээний чадварыг үнэлэх даалгаврыг тус тус гүйцэтгэсэн.  Мөн түүвэрт хамрагдаж буй сургуулийн захирал болон сурагчид сурлагын амжилтад нөлөөлж буй хүчин зүйлсийг тодруулах асуулгыг тус тус бөглөсөн. Сурагчдын даалгаврын гүйцэтгэл, асуулгын хариултыг  гэрээнд заасан хугацаа /2021 оны 7 дугаар сарын 27/-нд зохион байгуулагч ETS (Educational testing service)-д хүргүүлсэн. Үндсэн судалгааг 2022 оны 3-4 дүгээр сард зохион байгуулна.</t>
  </si>
  <si>
    <t>Цар тахлын нөлөөллөөс үүдэлтэйгээр ажил удааширсан.</t>
  </si>
  <si>
    <t>2.1.3.Монголын түүх, хэл, соёл, зан заншил, эх оронч сэтгэлгээ, үндэсний өв уламжлал, олон улсад хүлээн зөвшөөрөгдсөн агуулгаар баяжуулсан Монгол хүний хүмүүжлийг дээдэлсэн сургалтын хөтөлбөрийг өмчийн хэлбэр харгалзахгүйгээр бүх шатны боловсролын байгууллагад хэрэгжүүлнэ.</t>
  </si>
  <si>
    <t>1.Сургуулийн өмнөх боловсролын байгууллагын сургалтын хөтөлбөрт Монголын түүх, хэл, соёл, зан заншил, эх оронч сэтгэлгээ, үндэсний өв уламжлал, шударга ёсны үзэл, хандлагыг төлөвшүүлэх агуулгыг тусган баяжилт хийх, сайжруулах, хэрэгжилтийг хангах төлөвлөгөө боловсруулан ажиллаж  байна. Тус төлөвлөгөө нь 2021 оны 4 дүгээр улирлаас 2024 оны 2 дугаар улирал хүртэл 3 уе шаттай хэрэгжинэ. Үүнд:
-1 дүгээр үе  шатанд хөтөлбөрийн үзэл баримтлалыг тодорхойлоход шаардлагатай судалгаа зохион байгуулах, арга зүй боловсруулан турших, 
-2 дугаар үе шатанд хөтөлбөрийн агуулгын хүрээ тогтоож, сайжруулалт хийж батлуулах, 
-3 дугаар үе шатанд хөтөлбөрийг хэрэгжүүлэх арга зүйг түгээн дэлгэрүүлэхээр тус тус төлөвлөсөн. 
2. “Ерөнхий боловсролын сургуулийн сургалтын хөтөлбөрийг боловсронгуй болгох аргачлал”-ын дагуу сургалтын хөтөлбөрийн хэрэгжилтийн судалгааг зохион байгууллаа. Энэ хүрээнд Монголын түүх, монгол хэл, уран зохиол, иргэний ёс зүйн боловсрол, хүн орчин хичээлийн сургалтын хөтөлбөрийг хэрэгжүүлэхэд тулгарч буй бэрхшээлийг илрүүлэх, сургалтын хөтөлбөрийн шинэчлэлийн үзэл баримтлалд тусгах асуудлыг тодорхойлов. Судалгаагаар сургалтын хөтөлбөр болон зарим сурах бичгийн агуулга хооронд арга зүйн зөрүүтэй байдал үүссэн, хүүхдийн нас сэтгэхүйн онцлогт тохироогүй, уялдаа сул, агуулга, арга зүйн амьдралд нийцтэй байдал учир дутагдалтай, агуулга зарим ангид хүндэдсэн гэсэн дүгнэлт гарсан.
3.Их, дээд их сургуулийн бакалаврын хөтөлбөрийн бүх оюутнууд ерөнхий суурь хичээлд (1) Монголын түүх, соёл, ёс заншил 3 кредит, (2) монгол хэл бичиг, найруулга зүй 3 кредит, (3) хүний хөгжил, харилцааны ёс зүй, эрх зүй 3 кредит, (4) сэтгэлгээний түүх, соёл 3 кредит - нийт 4 хичээл буюу 12 кредитийг заавал судалж байна. /ЗГ-ын 2014 оны 06 дугаар сарын А/285 дугаар БШУ-ны сайдын тушаал/</t>
  </si>
  <si>
    <t>Ажлын төлөвлөгөөний дагуу бэлтгэл ажлууд болон боловсруулалтын шатны ажлууд эхлэн хийгдэж, арга хэмжээний дагуу тодорхой ажлууд хийгдэж эхэлж байгаа.</t>
  </si>
  <si>
    <t>2.1.4.төрийн өмчит их сургуулийн засаглалыг төрөөс хараат бус болгож, эрх зүйн орчныг сайжруулан судалгааны их сургууль болгоно.</t>
  </si>
  <si>
    <t>Судалгааны их сургуулийн эрх зүйн байдлын тухай хуулийн төслийг УИХ-д өргөн мэдүүлсэн. Хуулийн төслийн 5 дугаар зүйлд судалгааны их сургуулийн бие даасан байдлын талаар тусгагдсан. Мөн 2022 оны Улсын хөрөнгө оруулалтын хөтөлбөрт АХБ-ны 30 сая ам.долларын зээлээр Судалгааны их сургууль хөгжүүлэх төслийг хэрэгжүүлэхээр тусгуулсан.</t>
  </si>
  <si>
    <t>2.1.5.хөгжлийн тэргүүлэх чиглэл болон эрэлттэй мэргэжлээр суралцаж байгаа сургалт, судалгааны ажлын амжилтаар тэргүүлэгч оюутнуудад сургалтын төлбөрийн бүрэн тэтгэлэг олгоно.</t>
  </si>
  <si>
    <t>Улсын төсөв 5,9</t>
  </si>
  <si>
    <t>Хөгжлийн тэргүүлэх чиглэл болон эрэлттэй мэргэжлээр суралцаж байгаа сургалт, судалгааны ажлын амжилтаар тэргүүлэгч оюутнуудад сургалтын төлбөрийн бүрэн тэтгэлэг олгох ажлын хүрээнд: 1. Засгийн газрын 2021 оны 08 дугаар сарын 275 дугаар тогтоолоор Ерөнхийлөгчийн болон Ерөнхий сайдын нэрэмжит сургалтын тэтгэлэг олгох журмуудыг батлуулсан. Ерөнхийлөгчийн тэтгэлэгт хамрагдах иргэдийн сонгон шалгаруулалтыг 2021 оны 10-11 дүгээр сард  журмын дагуу зохион байгуулж, 428 иргэнийг сонгосон. 2. Засгийн газрын 347 тогтоолоор Боловсролын зээлийн сангийн хөрөнгийг зарцуулах, түүнд хяналт тавих журмыг батлуулсан.
2021 онд багш мэргэжлээр суралцаж байгаа 1443 оюутанд 1,204,786,313 төгрөгийн, сувилагч мэргэжлээр суралцаж байгаа нийт 3544 оюутанд 3,624,501,649 төгрөгийн тэтгэлэг олгосон.</t>
  </si>
  <si>
    <t>2.1.6.Засгийн газрын тэтгэлгээр дотоод, гадаадад суралцагчидтай гэрээ хийж, хөдөлмөрийн зах зээлийн захиалгатай уялдуулан мэргэжлээр нь томилон ажиллуулдаг болгоно.</t>
  </si>
  <si>
    <t>Засгийн газрын 2021 оны 275 дугаар тогтоолоор Ерөнхийлөгчийн нэрэмжит сургалтын тэтгэлэг олгох журмыг батлуулж, журмын 7.3-т заалтад “төгсөөд гэрээний дагуу засаг, захиргаа, нутаг дэвсгэрийн нэгжид 5 ба түүнээс дээш жил ажиллах”, Ерөнхий сайдын нэрэмжит сургалтын тэтгэлэг олгох журмын 6.1.-д тэтгэлгээр суралцах иргэдтэй гэрээ байгуулах үүргийг Боловсролын зээлийн санд хариуцуулах зохицуулалтыг оруулсан. Журмын дагуу 2021 оны 08 дугаар сараас Боловсролын зээлийн сан өмнө суралцагч нартай байгуулсан гэрээгээ шинэчилж эхэлсэн. Хөгжлийн тэргүүлэх чиглэлээр гадаадын их, дээд сургуульд Засгийн газрын гэрээ хэлэлцээрийн хүрээнд суралцаж байгаа 97 оюутанд 4,6 тэрбум төгрөгийн амьжиргааны тэтгэлэг, бакалаврын зэргийн сургалтад суралцаж байгаа 111 оюутанд 12,8 тэрбум, магистр болон докторын сургалтад суралцаж байгаа 37 оюутанд 3,5 тэрбум төгрөгийн сургалтын төлбөрийн зээл олгосон байна.</t>
  </si>
  <si>
    <t>2.1.7.багшийн мэргэжлийн ур чадварыг тасралтгүй дээшлүүлэн, хөдөлмөрийн бүтээмжид суурилсан үнэлэмжийг бодитой болгож, нийгмийн баталгааг хангана.</t>
  </si>
  <si>
    <t>Цэцэрлэг, ерөнхий боловсролын сургуулийн багшид мэргэжлээрээ тасралтгүй хөгжих боломж, нөхцөлийг бүрдүүлэх зорилгоор Монгол Улсын Засгийн газрын 2021 оны 1 дүгээр сарын 6-ны өдрийн хуралдаанаар  “Чадварлаг багш арга хэмжээг хэрэгжүүлэх хөтөлбөр, төлөвлөгөөний төсөл”-ийг танилцуулж, улмаар баримт бичгийг батлах арга хэмжээ авахыг боловсролын асуудал эрхэлсэн Засгийн газрын гишүүнд даалгасан. Засгийн газрын хуралдааны 2021 оны 1 дүгээр сарын 6-ны өдрийн 2 дугаар тэмдэглэлийг хэрэгжүүлэх зорилгоор Боловсрол, шинжлэх ухааны сайдын 2021 оны А/07 дугаар тушаалаар “Чадварлаг багш арга хэмжээг хэрэгжүүлэх хөтөлбөр, төлөвлөгөө”-г баталлаа. Чадварлаг багш арга хэмжээ нь багш бэлтгэх, багшийн мэргэжлийн тасралтгүй хөгжил, багшийн ажлын нөхцөл, цалин хөлс гэсэн 3 чиглэлийн хүрээнд 2021-2024 онд хэрэгжинэ. Энэ хүрээнд багш ажлын байрандаа хамт олонтойгоо хөгжих боломжийг бий болгох,  мэргэжлээрээ суралцагчдын бүлэг үүсгэх, аймаг, нийслэлийн боловсролын газрын сургалт хариуцсан мэргэжилтэн, багш нарыг шилжин ажиллах боломж чиглэлийг боловсруулж, танилцуулах ажлыг цахимаар зохион байгууллаа. (боловсролын газар, сургуулийн 350 мэргэжилтэн, багш нараас бүрдсэн баг мэргэжлийн чиглэлээр 13 бүлэг үүссэн) Мөн Боловсрол, шинжлэх ухааны сайд, Хөдөлмөр, нийгмийн хамгааллын сайд, Сангийн сайдын 2021 оны А/35/А/10/1 дүгээр тушаалаар “Цэцэрлэг, ерөнхий боловсролын сургуулийн багш, зарим албан тушаалтанд ур  чадварын нэмэгдэл олгох шалгуур үзүүлэлт”-ийг баталж, 2021 оноос хэрэгжүүлж эхэллээ. Улсын Их Хуралд өргөн барьсан Боловсролын ерөнхий хуулийн төсөлд багш нь эрүүл, аюулгүй, стандартын шаардлага хангасан орчин, нөхцөлд албан тушаалын тодорхойлолтод заасан чиг үүргийг хэрэгжүүлж, ажлын гүйцэтгэл, ур чадвар, мэргэжлийн тасралтгүй хөгжил, сургалтын үр дүнд үндэслэсэн цалин хөлсөөр хангагдах гэж тусгаад байна.</t>
  </si>
  <si>
    <t>2.1.8.газар зүйн мэдээллийн системд үндэслэн сургууль, цэцэрлэг, дотуур байрын хүчин чадал, ашиглалт, бүтэц, хэв шинж, байршлыг оновчтой тогтоож, хүн амын өсөлтийн хэтийн төлөвтэй уялдуулан хүртээмжийг нэмэгдүүлэн, тэгш байдлыг хангах тогтолцоог бэхжүүлнэ.</t>
  </si>
  <si>
    <t>Азийн хөгжлийн банкны “Эдийн засгийн хүндрэлийн үед боловсролын чанар хүртээмжийг нэмэгдүүлэх төсөл”-ийн хүрээнд газар зүйн мэдээллийн системийн суурь платформ худалдан авах үйл ажиллагааг зохион байгуулж, гүйцэтгэгчээр Ай-Си-Ти групп шалгаран гэрээ байгуулж, суурь платформыг хүлээн авсан. Тус платформ дээр боловсролын салбарын тоон мэдээллийг бүрэн оруулж, иргэд олон нийтэд www.gis.edu.mn/v2 хаягаар орж үзэх боломжийг бүрдүүлээд байна. Системийн ашиглалт үйлчилгээг Боловсролын мэдээллийн технологийн төв хариуцан ажиллах тул тус систем, БСМС хооронд бодит тоон мэдээлэл   солилцох, шаардлагатай нэмэлт хөгжүүлэлтийг хийлгэх, ашиглалт үйлчилгээг хүлээн авах чиглэлээр  гүйцэтгэгчтэй хамтарсан ажлын төлөвлөгөө гарган, төлөвлөгөөний дагуу  ажлыг зохион байгуулж байна.
Цаашид тус газар зүйн мэдээллийн системийг ашиглан бодит тоон мэдээлэлд тулгуурлан салбарын хөрөнгө оруулалт, төлөвлөлтийн тооцооллыг хийдэг болгож хөгжүүлэх зөвлөх баг сонгон шалгаруулах худалдан авах ажиллагааг зохион байгуулж байна.</t>
  </si>
  <si>
    <t>2.1.9.цэцэрлэг, дотуур байрны хүүхдийн хоолны зардлыг хоёр дахин нэмэгдүүлж, ерөнхий боловсролын сургуульд "Үдийн хоол" үйлчилгээг бүрэн нэвтрүүлнэ.</t>
  </si>
  <si>
    <t>Цэцэрлэг, дотуур байрын хүүхдийн хоолны зардлыг ЗГ-ын 2019 оны 450 дугаар тогтоолд заасан мөнгөн дүнгээр санхүүжүүлсэн. Ерөнхий боловсролын сургуулийн 548 дотуур байранд 32576 хүүхэд амьдарч тэдгээрийн хоолны зардалд улсын төсвөөс 25,4 тэрбум төгрөг зарцуулсан байна. Ковид-19 цар тахлын нөхцөл байдлаас шалтгаалан 4-5 настай хүүхдийг сургуулийн өмнөх боловсролын үйлчилгээнд хамруулсан бөгөөд 190991 хүүхдэд 60.1 тэрбум төгрөгийг хоолны үйлчилгээнд зарцуулсан байна. Засгийн газрын “Үдийн хоолны норматив тогтоох тухай” 2021 оны 237 дугаар тогтоолоор ерөнхий боловсролын сургуулийн бага ангийн нэг сурагчийн үдийн хоолны зардлыг 1500 төгрөгөөр тогтоож баталсан. 2021-2022 оны хичээлийн жилээс ерөнхий боловсролын сургуулийн бага ангийн 371480 сурагчид үдийн цайны үйлчилгээнээс үдийн хоолны үйлчилгээнд бүрэн шилжээд байна. Цаг үеийн нөхцөл байдлаас шалтгаалан ерөнхий боловсролын сургууль 5/9-ийн зарчмаар хичээллэсэн бөгөөд үдийн хоолны зардалд 35.8 тэрбум төгрөгийг зарцуулсан байна. Мөн сургуулийн хоол үйлдвэрлэл, үйлчилгээний орчныг улсын төсөв болон орон нутгийн төсөв, гадаадын буцалтгүй зээл тусламжаар 35 сургуулийн хоолны газрыг засварлан, зориулалтын болгож, 168 сургуульд 5.9 тэрбум төгрөгийн хоол үйлдвэрлэлийн тоног төхөөрөмж нийлүүлсэн. Цэцэрлэг, дотуур байрын хоол, сургуулийн үдийн хоолны үйлчилгээнд 121,3 тэрбум төгрөг зарцуулсан байна.</t>
  </si>
  <si>
    <t>2.1.10.цахим, зайн сургалтын хөтөлбөрт тавигдах шаардлагыг тогтоон, сургалтын платформыг хөгжүүлэн багш нарын оролцоог дэмжиж, цаг хугацаа, орон зайнаас үл хамааран суралцах боломжийг бүрдүүлсэн насан туршийн тогтолцоог бэхжүүлнэ.</t>
  </si>
  <si>
    <t>1.	Азийн хөгжлийн банкны “Эдийн засгийн хүндрэлийн үед боловсролын чанар хүртээмжийг сайжруулах төсөл” -ийн дэмжлэгтэйгээр ерөнхий боловсролын сургуулийн сургалтад ашиглах цахим сурах бичигт тавих шаардлага, сургалтын нээлттэй материал, сургалтын интерактив контент, ээлжит хичээлийн цахим контентод тавих шаардлагыг тус тус боловсруулсан. Боловсрол, шинжлэх ухааны сайдын 2021 оны  А/193 дугаар тушаалаар “Цахим сурах бичиг, ерөнхий боловсролын сургалтад ашиглах сургалтын нээлттэй материалд тавих шаардлага”-ыг батлуулсан.
2.	Нэгдсэн үндэстний байгууллагын төслийн хүрээнд  econtent.edu.mn системийг шинэчлэн цахим сургалтын нэгдсэн платформ болгон хөгжүүлж, 2.0 хувилбарыг гаргаж, тус платформ дээр тулгуурлан үндэсний сургалтын удирдлагын MEDLE.mn платформ боловсруулсан. Тус платформ нь дараах  илүү хурдацтай, чанартай байх шийдлүүдийг нэг дор агуулсан цахим сургалтын цогц систем болсон. Үүнд:-Монгол Улсын өнцөг булан бүрд ажиллаж, амьдарч байгаа шилдэг багшийн бэлтгэсэн цахим хичээлийг суралцагч орон зай, цаг хугацаанаас үл хамааран насан туршдаа суралцах,
-багш, сурагч хоорондын уялдаа холбоог хангах, харилцан бие биеэсээ суралцах боломжийг бүрдүүлэх,
-цахим контентын нэгдсэн сан бүрдүүлэх,
-сургалтын хоцрогдлыг нөхөх, боловсролыг тэгш хүртээмжтэй болгох.
3.	Боловсрол, шинжлэх ухааны сайдын 2021 оны “Ээлжит хичээлийн цахим контентын сан бүрдүүлэх тухай” А/237 дугаар тушаалаар ээлжит хичээлийн цахим контент, сан бүрдүүлэх ажлын удирдамж, ерөнхий боловсролын сургуулийн 16,411 ээлжит хичээлийн цахим контент сонгон шалгаруулах үнэлгээний аргачлалыг баталсан. Жилийн эцсийн байдлаар ээлжит хичээлийн цахим контент бүрдүүлэх ажлын явц:
-	Бэлэн болж MEDLE.mn платформ дээр байршсан 145,
-	Боловсруулагдаж байгаа 742,
-	Сонгон шалгаруулалтад оролцуулах санал ирүүлсэн 1,464,</t>
  </si>
  <si>
    <t>2.1.11.боловсролын удирдлагын мэдээллийн системийг бүх түвшинд хөгжүүлж, бусад салбарын  мэдээллийн сантай холбон, бодлого, төлөвлөлт, статистик мэдээлэл, хяналт-шинжилгээ, үнэлгээнд ашиглан, боловсролын үйлчилгээг цахимжуулна.</t>
  </si>
  <si>
    <t>1.Боловсролын салбарын мэдээллийн системийн удирдлагын хэсэгт сурах бичиг оруулах, сургалтын хөтөлбөр төлөвлөгөө, ээлжит хичээлийн жагсаалт үүсгэх, суралцахуйн зорилт, теле хичээл, интерактив хичээл холбох хэсгүүдийг хэрэглээнд нэвтрүүлсэн. Мөн нэгж байгууллагаас төсвийн төсөл хүлээн авах модулийг боловсруулж 2022 оны төсвийн БСМС-ээр дамжуулан төслийг цахим хэлбэрээр хүлээн авах ажлыг зохион байгуулсан. Мөн  үдийн хоол, боловсролын баримт бичгийн нөхөн олголт зэрэг үйл ажиллагааны модулиудын хөгжүүлэлтийн ажлыг эхлүүлсэн.
2.Боловсрол, шинжлэх ухааны сайдын 2021 оны “Мэдээлэл солилцох арга хэмжээний тухай”  А/403 дугаар тушаалаар боловсролын салбарын мэдээллийн системийн мэдээллийн бодит байдлыг хангах, нэгж байгууллагын ажлын ачааллыг бууруулах зорилгоор боловсрол, сургалтын байгууллагын өөрийн болон бусад аж ахуйн нэгж байгууллагын хөгжүүлсэн сургуулийн удирдлагын систем, сургалтын удирдлагын системийг Боловсролын салбарын мэдээллийн системтэй сервисээр холбох боломжийг бүрдүүлсэн. Мэдээлэл солилцох туршилтын ажлыг МУИС, АШУҮИС-тай хамтран зохион байгуулсан.
3.Их, дээд сургууль төгссөн эсэх тухай лавлагааны сангийн баяжуулалтыг хийж, Үндэсний дата төвд байрлах сервисээр дамжуулан E-Mongolia цахим системээр дамжуулан лавлагаа олгож байна. Мөн боловсролын сургалтын байгууллагад суралцаж буй тухай тодорхойлолтын сервисээр Гааль, татвар, санхүүгийн мэдээллийн системтэй холбогдож их, дээд сургууль, коллежид суралцаж байгаа оюутан, суралцагчийн мэдээллийг солилцсоноор татварын буцаан олголтод сургалтын байгууллагаас тодорхойлолт шаардахгүй болсон.</t>
  </si>
  <si>
    <t>2.1.12.олон улсад өрсөлдөж чадахуйц үндэсний боловсролын тогтолцоог үе шаттайгаар нэвтрүүлнэ.</t>
  </si>
  <si>
    <t>Олон улсад өрсөлдөж чадахуйц үндэсний боловсролын тогтолцоог үе шаттайгаар нэвтрүүлэх ажлын хүрээнд дараах ажлуудыг хийгээд байна. Үүнд: 1. Олон улсад хүлээн зөвшөөрөгдсөн сургалтын тогтолцоог Монгол Улсад нэвтрүүлэх асуудлаар Кембрижийн олон улсын төвтэй хамтран ажиллах (зөвлөх үйлчилгээ) гэрээний төслийг боловсруулж, хянуулахаар Гадаад хэргийн яаманд хүргүүлсэн. Манай улсад 2021 оны жилийн эцсийн байдлаар Кембрижийн ерөнхий боловсролын сургалтын хөтөлбөрөөр хичээллэдэг төрийн болон хувийн өмчийн 22 сургууль үйл ажиллагаа эрхэлж байна. 2.Олон улсын хөтөлбөртэй сургуулийн тоог нэмэгдүүлэх, багш бэлтгэх, олон улсын хөтөлбөрөөр хичээллэх сургуулийн бэлтгэл хангах чиглэлээр ажлын зураглал гаргаж хэлэлцүүлсэн.      
3.  Олон улсын хөтөлбөрийн сургалтыг шинээр  Хэнтий аймгийн Бэрх сургуульд эхлүүлэх бэлтгэл ажлыг хангаж, 2022 оны 2 дугаар сард суралцагчдыг бүртгэн шалгалт зохион байгуулахаар төлөвлөсөн. 4.УИХ-ын Тамгын газар, Боловсрол, соёл, шинжлэх ухаан, спортын байнгын хорооноос “Олон улсын стандартын хөтөлбөрийг Монгол Улсад нэвтрүүлэх нь туршлага, сургамж” хэлэлцүүлгийг 2021 оны 10 дугаар сарын 20-ны өдөр Төрийн ордонд зохион байгуулсан. Хэлэлцүүлэгт БШУ-ны сайд Л.Энх-Амгалан “Ерөнхий боловсролын сургуульд олон улсад өрсөлдөх чадвартай хөтөлбөр хэрэгжүүлэх нь” сэдвээр илтгэл хэлэлцүүлсэн.</t>
  </si>
  <si>
    <t>50%</t>
  </si>
  <si>
    <t>Сургалтын хөтөлбөрийг олон улсын хөтөлбөрт шилжүүлэх бэлтгэл болон боловсруулалтын ажлууд хийгдэж, ажил тодорхой хэмжээгээр эхэлсэн. Харин гүйцэтгэл, түүний үр дүнгүүд тодорхой гарч эхлээгүй байна.</t>
  </si>
  <si>
    <t>Эрүүл мэнд</t>
  </si>
  <si>
    <t>Зорилт 2.2. Эрүүл мэндийн чанар, хүртээмжтэй, үр дүнтэй тогтолцооны шинэчлэл хийнэ.</t>
  </si>
  <si>
    <t>2.2.1.халдварт болон халдварт бус өвчнөөс сэргийлэх, хянах, илрүүлэх тогтолцоог үндэсний түвшинд шинэчлэн, нийгмийн эрүүл мэндийн онцгой байдлын бэлэн байдал, хариу арга хэмжээний тогтолцоог бэхжүүлнэ.</t>
  </si>
  <si>
    <t>Нийт 18,600.0 сая төгрөг, үүнээс 
- 7,300.0 сая төгрөг, Азийн хөгжлийн банкны “Эрүүл мэндийн салбарын хөгжил хөтөлбөр-5” төсөл;
- 6,700.0 сая төгрөг, улсын төсөв;
- 4,600.0 сая төгрөг, улсын төсөв, НҮБ-ын Хүүхдийн сан</t>
  </si>
  <si>
    <t>Нийгмийн эрүүл мэндийн ноцтой байдлын үеийн нөөцийн агуулах шинэчлэн барьж, ашиглалтад оруулах ажлын хүрээнд Азийн хөгжлийн банкны “Эрүүл мэндийн салбарын хөгжил хөтөлбөр-5” төслийн яаралтай тусламжийн зээлийн санхүүжилтээр Зоонозын өвчин судлалын үндэсний төвийн дэргэд   онцгой байдлын үеийн эм, эмнэлгийн хэрэгслийн нөөцийн агуулахын байрыг барьж, 2021 оны 12 дугаар сард дуусгасан (7.3 тэрбум төгрөг). Улсын комисст 2022 оны 3 дугаар сард хүлээлгэн өгөхөөр ажиллаж байна. Цар тахлын эсрэг хариу арга хэмжээний чадавхийг бэхжүүлэх хүрээнд эрүүл мэндийн байгууллагуудад коронавируст халдварын оношилгоо, эмчилгээ, ялган оношилгоог сайжруулахаар зорилгоор 2021 онд 6.7 тэрбум төгрөгийн хөрөнгө оруулалт бүхий молекул биологийн лаборатори байгуулсан. 2021 онд улсын хэмжээнд 17 аймаг, нийслэлийн 8 дүүрэг, Шивээхүрэн, Гашуунсухайт зэрэг хилийн боомт, нийт 27 газар бодит хугацааны ПГУ, нуклеин хүчил ялгах тоног төхөөрөмжөөр хангаж молекул биологийн лаборатори байгуулсан. ХӨСҮТ-ийн Вирус судлалын лаборатори, ЗӨСҮТ, Дорноговь аймгийн нэгдсэн эмнэлэг, Замын-Үүд сумын нэгдсэн эмнэлгийн лабораторид PCR аппарат, нуклейн хүчил ялгагч аппаратыг шинээр нэмж суурилуулан, хүчин чадлыг нэмэгдүүлсэн. 2021 онд 80 лабораторийн эмч, эмнэлгийн мэргэжилтнийг ХӨСҮТ, ЗӨСҮТ, НЭМҮТ, УНТЭ, УХТЭ-ийн лабораторид 2 сарын хугацаатай дагалдуулан сургасан. Лабораторийн мэргэжлийн салбар зөвлөлтэй хамтран бүх лабораторийн эмч, мэргэжилтнүүдэд сургалт зохион байгуулсан.</t>
  </si>
  <si>
    <t>ЭМЯ</t>
  </si>
  <si>
    <t>2.2.2.хүн амын эрүүл мэндийн мэдлэг боловсролыг дээшлүүлж, үндэсний түвшинд нийгмийн эрүүл мэндийн тусламж үйлчилгээний тогтолцоог бэхжүүлэх замаар иргэдийн урьдчилан сэргийлэх, эрт илрүүлэх үзлэг, оношилгоо шинжилгээнд  хамрагдалтыг нэмэгдүүлж, сэргийлж болох нас баралтын түвшинг бууруулна.</t>
  </si>
  <si>
    <t>1,200.0 сая төгрөг, улсын төсөв</t>
  </si>
  <si>
    <t>"2021 оны жилийн эцсийн байдлаар Улсын хэмжээнд артерийн гипертензи эрт илрүүлэг  үзлэгт 18-аас дээш насны нийт 963,173 (46.6%) хүн, чихрийн шижин өвчний эрт илрүүлэгт үзлэгт 40-өөс дээш насны нийт 801,070 (82.4%) хүн, умайн хүзүүний хавдрын эрт илрүүлэгт 67,308 эмэгтэй хамрагдаж, зорилтот насны эмэгтэйчүүдийн эрт илрүүлэгт хамрагдалт 26.6 хувьд хүрсэн байна. Хөхний хорт хавдрын илрүүлэгт улсын хэмжээнд нийт 366,918 эмэгтэй буюу зорилтот насны эмэгтэйчүүдийн 35.9 хувь нь хамрагдаж, үүнээс 1,341 эмэгтэй эмнэл зүйн шинжилгээгээр эерэг гарч, 10 хүнд хөхний өмөн оношлогдсон байна. Элэгний хорт хавдрын эрт илрүүлэг үзлэгт 40-65 насны 182,270 (21.6%) хүн хамрагдсанаас 122 тохиолдолд хорт хавдар оношлогдсон байна. Коронавируст халдвартай холбоотойгоор хорт хавдрын эрт илрүүлэх үзлэгийн хамралт зорилтот түвшинд хүрээгүй байна. ""Хавдрын эсрэг 2021-2024 онд хэрэгжүүлэх арга хэмжээний  төлөвлөгөө”-г Эрүүл мэндийн сайдын 2021 оны А/360 дугаар тушаалаар батлуулсан. Эрүүл мэндийн сайдын 2021 оны “Хүүхдийн хорт хавдартай тэмцэх ажлыг эрчимжүүлэх тухай” А/201 дүгээр тушаал батлуулж, хүүхдийн хорт хавдрын тусламж, үйлчилгээ, хяналтыг сайжруулах 2021-2023 оны үйл ажиллагааны төлөвлөгөөг хэрэгжүүлж байна. “Хавдрын эсрэг” арга хэмжээг хэрэгжүүлэх үйл ажиллагааны төлөвлөгөөний дагуу зонхилон тохиолдох хавдраас сэргийлэх, тусламж, үйлчилгээний хамралтыг сайжруулах чиглэлээр хавдрын эрт илрүүлэг үзлэгийн хамрагдалтыг нэмэгдүүлэхэд хүн бүр хүчин чармайлт гаргахыг уриалсан ХСҮТ-ийн ажилчид оролцсон 14 төрлийн видео шторк болон 14 төрлийн постерыг хийж, бүх аймаг, дүүргийн хавдрын кабинет болон олон нийтийн сүлжээгээр түгээсэн. “Умайн хүзүүний хорт хавдрын цогц хяналтын заавар”-ын хэрэгжилтийг хангах арга зүйн сургалтыг Өвөрхангай, Дорнод, Өмнөговь аймагт зохион байгуулсан. Шинжилгээний хүлээгдлийг бууруулах зорилгоор “Умайн хүзүүний эсийн шинжилгээ авах аргачлал” сэдэвт 6 цагийн цахим сургалтыг зохион байгуулсан.</t>
  </si>
  <si>
    <t>2.2.3.оношилгоо, эмчилгээний уламжлалт болон орчин үеийн анагаах ухааны дэвшилтэт технологийг нэвтрүүлснээр иргэд оршин байгаа газар нутагтаа бүрэн оношлогдох, эмчлэгдэх боломжийг бүрдүүлнэ.</t>
  </si>
  <si>
    <t>---</t>
  </si>
  <si>
    <t>"1. Зүрх судасны төвийн зураг төсвийг Люксембургийн Засгийн газрын дэмжлэгтэй хэрэгжиж байгаа “Зүрх судасны төв байгуулах” төслийн 1.5 сая еврогийн буцалтгүй тусламжийн хүрээнд хийж магадлалаар баталгаажуулсан. Зураг төсвийн дагуу барилгын ажлын төсвийн эх үүсвэрийг 2021 оны улсын төсвийн тодотголд тусгах саналыг Сангийн яаманд 2021 оны 06 дугаар сард хүргүүлсэн боловч батлагдаагүй. Төвийн барилгыг Улсын гуравдугаар төв эмнэлгийн хашаанд барихаар газрын асуудлыг шийдвэрлэсэн. Зураг төсвийн дагуу барилгын төсвийн эх үүсвэрийг 2022 оны улсын төсөвт тусгах саналыг Сангийн яаманд 2021 оны 08 дугаар сарын 15-нд хүргүүлсэн. Барилгын санхүүжилт шийдвэрлэгдээгүй байна.
2. Сүрьеэгийн эмнэлгийн барилга угсралтын ажлын худалдан авах ажиллагааны зохион байгуулалт Засгийн газрын тогтоолоор Төрийн худалдан авах ажиллагааны газарт шилжсэн бөгөөд тухайн байгууллагаас гэрээ байгуулах эрх олгох зөвлөмж ирүүлээгүй байна. Төрийн худалдан авах ажиллагааны газраас гаргасан зөвлөмжид оролцогч компаниуд шүүхийн байгууллагад нэхэмжлэл гаргаснаар барилга угсралтын ажлын гэрээ байгуулагдаж чадаагүй байна. Шүүхийн шийдвэрийн дагуу дахин үнэлгээ хийгдэж байна.
3. Монгол Улсын төсвийн хөрөнгөөр хэрэгжиж байгаа төсөл, хөтөлбөрүүдээс Геронтологийн төвийн барилга царцсан, барилга угсралтын ажил хийгдээгүй байна. Шалтгаан нөхцөл нь барилга угсралтын ажлын зураг төсвийг бүрэн болгож, Барилгын хөгжлийн төвийн магадлалаар баталгаажуулахад төсөвт өртөг нэмэгдсэн бөгөөд төсөвт өртгийн нэмэгдлийг Сангийн яаманд 2020-2022 онуудын төсвийн тухай хуульд өргөн барьсан боловч төсөвт өртөг нэмэгдэж батлагдаагүй. 2022 онд Үндэсний аудитын газраас дуусаагүй, олон жил үргэлжилж, хэрэгжилт нь удааширч байгаа төсөл, арга хэмжээнүүдэд чиглэсэн аудит хийх төлөвлөгөөнд уг барилгын ажлыг тусгуулсан болно. Геронтологийн төвийн барилгын ажлын явц 46.0 хувьтай байна.</t>
  </si>
  <si>
    <t>Санхүүжилтийн асуудлыг шийдвэрлэх, үйл ажиллагаа болон төсөвлөлтийн арга хэмжээнд дахин үнэлгээ хийх шаардлагатай байгаа бөгөөд ажил тодорхой хэмжээнд эхэлсэн боловч эрчимжүүлэх шаардлагатай.</t>
  </si>
  <si>
    <t>2.2.4.яаралтай тусламжийн чанар, хүртээмж, чадавхыг үндэсний түвшинд сайжруулж, парк шинэчлэлийг хийнэ.</t>
  </si>
  <si>
    <t>724 сая төгрөг, улсын төсөв, НҮБ-ын Хүүхдийн сангаас АНУ-ын Олон улсын хөгжлийн агентлагийн 221.0 сая төгрөг</t>
  </si>
  <si>
    <t>"УНТЭ, УХТЭ, УГТЭ, ХӨСҮТ, ХСҮТ, ЭХЭМҮТ, ГССҮТ зэрэг 7 эрүүл мэндийн байгууллагад амьсгалын аппарат, яаралтай тусламжийн иж бүрдэл, унтуулгын аппарат, өвчтөний монитор, эрчимт эмчилгээний ор зэргийг Эрүүл мэндийн сайдын 2021 оныА/504, А/540, А/766 дугаар тушаалаар хуваарилж, яаралтай тусламжийн чадавхийг бэхжүүлсэн. Эмнэлгийн түргэн тусламжийн туулах чадвар өндөртэй автомашин /яаралтай тусламжийн тоног төхөөрөмжтэй/, эмнэлгийн түргэн тусламжийн 30 автомашин /орон нутаг/ худалдан авах ажиллагаа зохион байгуулагдаж, хил, гаалийн асуудлаас болж автомашинууд нь БНХАУ-ын Тяньжин боомтод саатсан. Азийн хөгжлийн банкны санхүүжилттэй Эрүүл мэндийн салбарын хөгжил-6 төслийн хүрээнд үндэсний түргэн тусламжийн тогтолцоог бэхжүүлэхэд агаарын түргэн тусламж нэвтрүүлэх арга хэмжээ тусгагдаж төслийн 1 дэх үе шат буюу 2025 онд агаарын яаралтай тусламж, үйлчилгээ (нисдэг тэрэг) нэвтрүүлэхээр төлөвлөсөн байна. Түргэн тусламжийн чадавхийг бэхжүүлэх чиглэлээр зөвлөн туслах үйлчилгээ үзүүлэх байгууллагыг сонгон шалгаруулах олон улсын тендер зарлагдсан бөгөөд үнэлгээ хийгдэж байна. Олон улсын зөвлөх компанийн үйл ажиллагааны хүрээнд нисдэг тэргийг түргэн тусламж, үйлчилгээнд ашиглах хэрэгцээ шаардлагын судалгаа хийгдэж байна. Үүнтэй холбоотойгоор ГССҮТ, ЭХЭМҮТ-д нисдэг тэрэг буух талбайг байгуулсан. "Баян-Өлгий аймгийн 5 сум (Өлгий, Цэнгэл, Улаанхус, Ногооннуур, Буянт сум) болон Өмнөговь аймгийн 11 сум (Баяндалай, Булган, Баян-Овоо, Манлай, Мандал-Овоо, Номгон, Ханхонгор, Ханбогд, Хүрмэн, Сэврэй, Цогт-Овоо), нийт 16 суманд 2021 оны улсын төсвийн хөрөнгө оруулалтаар нийт 724 сая төсөвт өртөг бүхий түргэн тусламжийн автомашиныг нийлүүлээд байна. Эмнэлгийн түргэн тусламжийн туулах чадвар өндөртэй автомашин /яаралтай тусламжийн тоног төхөөрөмжтэй/, Эмнэлгийн түргэн тусламжийн 30 автомашин /орон нутаг/ худалдан авах ажиллагаа зохион байгуулагдаж, хил, гаалийн асуудлаас болж автомашинууд нь БНХАУ-ын Тяньжин боомтод саатсан.</t>
  </si>
  <si>
    <t>2.2.5.гүйцэтгэлд суурилсан санхүүжилтийн арга хэлбэрийг нэвтрүүлж, эмнэлгийн хагас бие даасан байдлыг ханган, нэг худалдан авагчийн тогтолцоонд шилжүүлэх замаар улсын төсөв, эрүүл мэндийн даатгалын үр ашгийг дээшлүүлж, иргэдийн эрүүл мэндээс шалтгаалсан санхүүгийн бэрхшээлийг бууруулна.</t>
  </si>
  <si>
    <t>----</t>
  </si>
  <si>
    <t>Эрүүл мэндийн даатгалын үндэсний зөвлөлийн 2021 оны 03 дугаар тогтоолын дагуу эрүүл мэндийн салбарт ашигладаг эмнэлзүйн 7 програм хангамжийн хөгжүүлэлтийг бүрэн хийлгэж, ЭМДЕГ-тай хамтран шалгаж, бодит цагийн горимд шилжүүлсэн (EHealth, Carte, Medsoft, Wings, EClinic, Posmed, Easy hospital). Эрүүл мэндийн даатгалын байгууллагатай гэрээ бүхий төр, хувийн хэвшлийн нийт 120 гаруй эрүүл мэндийн байгууллага тусламж, үйлчилгээний мэдээллийг бодит цагийн горимоор илгээж эхлээд байна. Энэ нь нийт гэрээт байгууллагын 8 хувийг эзэлж байна. Эрүүл мэндийн даатгалын ерөнхий газартай гэрээтэй хувийн хэвшлийн эрүүл мэндийн байгууллагууд бүрэн бодит цаг хугацаанд үзүүлсэн тусламж үйлчилгээнийхээ нэхэмжлэлийг 100% цахимаар илгээж байна. "Эрүүл мэндийн даатгалын Үндэсний зөвлөлийн хурлаар “Эрүүл мэндийн даатгалын эрсдэлийн сан байгуулах тухай” 02 дугаар тогтоол батлагдсан. Эрсдэлийн санг эрүүл мэндийн сангийн 2021 оны орлогын 8 хувьтай тэнцэх хэмжээгээр байгуулсан.  Монгол Улсад үйл ажиллагаа явуулж байгаа 241 хувийн хэвшлийн ортой эмнэлгийн 177 буюу 73 хувьтай нь ЭМДЕГ-аас гэрээ байгуулан ажиллаж байна. 2021 онд Гэмтэл, согог судлалын үндэсний төв, Хавдар судлалын үндэсний төв, Улсын хоёрдугаар төв эмнэлэг, Өвөрхангай аймаг дахь Бүсийн оношилгоо, эмчилгээний төв, Увс, Хөвсгөл аймгийн нэгдсэн эмнэлэг, нийслэлийн Сонинохайрхан дүүргийн нэгдсэн эмнэлгийн ТУЗ-ийн олон нийтийн төлөөлөл, хамт олны төлөөлөл, өмчлөгчийн төлөөллүүдийг тус тус тодруулж, эмнэлгийн хагас бие даасан байдал дээрх эмнэлгүүдэд хэрэгжиж эхэлсэн.  Эмнэлгийн тусламж, үйлчилгээний тухай хуулийн 15 дугаар зүйлийн 15.29-д заасны дагуу “Төрийн болон орон нутгийн өмчит төрөлжсөн мэргэшлийн эмнэлэг, нэгдсэн эмнэлгийн Төлөөлөн удирдах зөвлөлийн олон нийтийн төлөөллийг сонгох журам”-ыг Эрүүл мэндийн сайдын 2020 оны А/565 дугаар тушаалаар шинэчлэн баталсан.</t>
  </si>
  <si>
    <t>2.2.6.эрүүл мэндийн салбарт цахим үйлчилгээг өргөжүүлэн үндэсний эрүүл мэндийн мэдээллийн сан бүрдэж, өдөр тутмын оношилгоо, үйлчилгээнд алсын зайн технологийг бүрэн нэвтрүүлнэ.</t>
  </si>
  <si>
    <t>2021 онд нийт 48 эрүүл мэндийн байгууллагыг  шилэн кабелийн VPN сүлжээний дэд бүтцэд холбон, Эрүүл мэндийн хөгжлийн төвийн 2 дугаар байранд төв зангилааг байршуулсан. Тухайлбал, 21 аймгийн нэгдсэн эмнэлэг хөдөөгийн нэгдсэн эмнэлэг 4, БОЭТ 5,  ЭМЯ-ны харьяа 9 эрүүл мэндийн байгууллага, дүүргийн  эрүүл мэндийн төв 9, нийт 39 эрүүл мэндийн байгууллагыг “Юнител” ХХК-тай, Улаанбаатар хотын 9 эрүүл мэндийн байгууллагыг “Мобиком” ХХК-тай хамтран гүйцэтгэсэн. Энэхүү VPN сүлжээний аюулгүй байдлыг сайжруулах зорилгоор төвлөрсөн FIREWALL төхөөрөмж худалдан авах захиалга болон Тагнуулын ерөнхий газраас ирүүлсэн техникийн шаардлагыг Дэлхийн банкны “Цахим эрүүл мэнд” төслийн нэгжид хүргүүлсэн. "Лавлагаа шатлалын эрүүл мэндийн байгууллагаас ЭХЭМҮТ, УНТЭ, УГТЭ-т телемедицин ашиглаж байна. Мөн Эрчимт эмчилгээний тасгуудын хооронд телемедициний сүлжээ байгуулах үйл ажиллагааны хүрээнд ГССҮТ, УНТЭ, УГТЭ, ЭХЭМҮТ, ХӨСҮТ, ЦТЭ зэрэг 6 эрүүл мэндийн байгууллагыг холбон, үйл ажиллагааг  жигдрүүлсэн. Коронавируст халдварын үеийн эрчимт эмчилгээний зөвлөх багийг байгуулж орон зай, цаг хугацаанаас үл хамааран эрчимт эмчилгээний тусламж, үйлчилгээг цаг алдалгүй зохион байгуулах зорилгоор ЭМХТ-д сервер нь байрлах lifesize программын application-ийн ашиглах эрхийг 21 аймаг, төрөлжсөн мэргэшлийн эмнэлэг, нийслэлийн Эрүүл мэндийн газрын харъяа эмнэлгүүдэд худалдан авч ашиглах зааврын хамт хүргүүлсэн. Ингэснээр эрчимт эмчилгээний тасгийн ажилчид гар утас болон зөөврийн компьютер зэрэг төхөөрөмжүүдээс холбогдож зөвлөгөө, мэдээлэл авсан бичлэг Эрүүл мэндийн хөгжлийн төвийн серверт хадгалагддаг давуу талтай болсон. Эрүүл мэндийн даатгалын үндэсний зөвлөлийн тогтоолоор телемедициний үйлчилгээг Эрүүл мэндийн даатгалын сангаас санхүүжүүлэх боломжтой болсон</t>
  </si>
  <si>
    <t>2.2.7.эм, эмнэлгийн хэрэгслийн чанар аюулгүй байдлыг хангах, хангамж хүртээмжийг нэмэгдүүлэх хяналтын тогтолцоог бүрдүүлнэ.</t>
  </si>
  <si>
    <t xml:space="preserve">Монгол Улсын Засгийн газрын 2020 оны 222 дугаар тогтоолоор Засгийн газрын хэрэгжүүлэгч агентлаг-Эм, эмнэлгийн хэрэгслийн хяналт, зохицуулалтын газрын орон тооны дээд хязгаарыг 80 байхаар баталсан. ЭЭХХЗГ нь 7 газар (Лиценз, зөвшөөрлийн зохицуулалтын газар, Эмийн аюулгүй байдлын тандалт, судалгааны газар, Чанарын хяналтын газар, Эм шинжлэх лаборатори, Захиргаа, удирдлагын газар, Эм хангамжийн газар, Эмнэлгийн тоног төхөөрөмжийн газар) болон Эмийн бүртгэлийн болон Эм үйлдвэрлэлийн хэлтэстэй үйл ажиллагаагаа явуулж байна. Монгол Улсын Засгийн газрын 2021 оны 12 дугаар сарын 14-ны өдрийн 378 дугаар тогтоолоор Мэргэжлийн хяналтын төв болон орон нутгийн байгууллагын 28, Хүнсний аюулгүй байдлын үндэсний лавлагаа лабораторийн Эмийн хяналтын лабораторийн 24, нийт 52 албан хаагчийг Эм, эмнэлгийн хэрэгслийн хяналт, зохицуулалтын газарт орон тоо, цалингийн сан, холбогдох зардлын хамт 2021 оноор тасалбар болгон шилжүүлэх арга хэмжээ авахыг Шадар сайд, Эрүүл мэндийн сайд, Сангийн сайд нарт даалгасны дагуу Эм, эмнэлгийн хэрэгслийн хяналт, зохицуулалтын газрын орон тоог 132 болгон нэмэгдүүлсэн. "Эм, эмнэлгийн хэрэгслийн тухай хууль, Төрөөс эрүүл мэндийн талаар баримтлах бодлого, Эрүүл мэндийн сайдын 2013 оны 415, 145, 2016 оны А/232, 2017 оны А/407, 2018 оны А/64, 2019 оны А/295 дугаар тушаалын хүрээнд эмийн аюулгүй байдлын цахим бүртгэл хяналтыг нэвтрүүлэн ажиллаж байна. Азийн хөгжлийн банкны “Эрүүл мэндийн салбарын санхүүжилтийг сайжруулах” төслийн хүрээнд Эмийн аюулгүй байдлын цахим бүртгэлийг эрүүл мэндийн байгууллагуудын тусгай зөвшөөрлийн нэгдсэн сан байгуулах ажилтай хамтатган хэрэгжүүлсэн.  Эрүүл мэндийн тусламж үйлчилгээ үзүүлэгч байгууллага, эмийн үйлдвэр, эм ханган нийлүүлэх байгууллага, гадаадын эмийн үйлдвэрийн төлөөлөгчийн газрууд www.licemed.mohs.mn домайн хаягаар,  иргэд, олон нийт www.druginfo.mohs.mn домайн хаягаар хандан ашигладаг ба нээлттэй мэдээлэл бүрэн байршсан.
</t>
  </si>
  <si>
    <t>2.2.8.эрүүл мэндийн салбарын  хүний нөөцийн  ур чадвар, нийгмийн хамгааллыг сайжруулна.</t>
  </si>
  <si>
    <t>Коронавируст халдвар (КОВИД-19)-ын цар тахалтай тэмцэх хариу арга хэмжээний бэлэн байдлыг хангах, орон нутгийн лабораторийн хүчин чадлыг сайжруулах зорилгоор ПГУ-ын молекул биологийн лаборатори  шинээр байгуулах, ажиллах хүний нөөц эмч, эмнэлгийн мэргэжилтнүүдийг ажиллан суралцах журмын дагуу зохион байгуулж энэхүү үйл ажиллагааны хүрээнд орон нутгаас 32, нийслэлээс 32, нийт 64 эмч, мэргэжилтнийг ажиллан суралцах журмаар 2021 оны 2-3 дугаар сард    1 сарын хугацаагаар сургалтад хамруулсан. ЭМЯ-ны дэргэдэх Яаралтай тусламж судлал, Эрчимт эмчилгээ судлал, Мэдээгүйжүүлэг судлалын мэргэжлийн салбар зөвлөлтэй хамтран 21 аймгийн яаралтай тусламж, эрчимт эмчилгээ, мэдээгүйжүүлэг судлалын эмч, сувилагч нарын бүсчилсэн сургалтыг Орхон, Завхан, Өвөрхангай, Дорноговь, Дорнод аймгуудад зохион байгуулж,  60 эмч, 60 сувилагчийг ажлын байран дээр нь сургаж дадлагажуулсан. “Төгсөлтийн дараах сургалт удирдах “Сувилахуйн чиглүүлэгч багш”, “Сувилахуйн сургагч багш” бэлтгэх сургалт зохион байгуулах ажлын хэсгийн бүрэлдэхүүн, удирдамжийг Эрүүл мэндийн сайдын 2021 оны А/488 дугаар тушаалаар батлуулсан. ЖАЙКА-тай хамтарсан тус ажлын хэсэг нийт 7 удаа хуралдаж, “Монголын сувилахуйн мөн чанар-Монголын сувилахуйн ирээдүй” сургалт семинарыг 2021 оны 9 дүгээр сарын 23-24-ний өдрүүдэд, “Сувилахуйн сургагч, чиглүүлэгч багшийн хөтөлбөр шинэчлэх” семинарыг 2021 оны 11 дүгээр сарын 08-10-ны өдрүүдэд тус тус зохион байгуулсан ба сувилахуйн сургагч багшийн сургалтыг 2021.11 дүгээр сарын 23-25-ны өдрүүдэд зохион байгуулж, 46 сувилахуйн сургагч багш бэлтгэсэн. Чиглүүлэгч багшийн сургалтыг 2021 оны 12 дугаар 23-25-ны өдөр зохион байгуулж, 24 чиглүүлэгч багш бэлтгэгдсэн. Сувилахуйн сургагч багшийн сургалтыг  КОВИД-19-ын улмаас хойшлуулж, 2022 оны 01 дүгээр сарын эхээр зохион байгуулахаар төлөвлөж байна.</t>
  </si>
  <si>
    <t>Эрүүл мэндийн салбарын ажилтан, ажиллагсдын нийгмийн хамгаалал, баталгааг хангах чиглэлд хийж хэрэгжүүлсэн ажил /цалин, урамшууллаас гадна/-ыг дэлгэрэнгүй тайлагнаагүй.</t>
  </si>
  <si>
    <t>Гэр бүл</t>
  </si>
  <si>
    <t>Зорилт 2.3. Гэр бүлд ээлтэй бодлого хэрэгжүүлж, хүн амын тогтвортой өсөлт, хүний хөгжлийг дэмжинэ</t>
  </si>
  <si>
    <t>2.3.1.хүн амын тогтвортой өсөлтийг дэмжсэн, судалгаа, нотолгоонд суурилсан, гэр бүлд ээлтэй хөгжил, хамгааллын үр ашигтай тогтолцоог бүрдүүлнэ.</t>
  </si>
  <si>
    <t>УИХ-д өргөн мэдүүлсэн Гэр бүлийн тухай хуулийн шинэчилсэн найруулгын төсөл болон хамт өргөн мэдүүлсэн хуулийн төслүүдийг УИХ-ын Байнгын хорооны болон чуулганы нэгдсэн хуралдаанаар хэлэлцэх бэлтгэл хангах, санал, дүгнэлтийн төсөл боловсруулах үүрэг бүхий Ажлын хэсэг УИХ-ын даргын 2020 оны 36 дугаар захирамжаар байгуулагдсан. 2021 оны эхний улиралд ажлын хэсгийн хэлэлцүүлгийг 13 удаа, УИХ-ын ажлын хэсгийн нэгдсэн хуралдааныг 2 удаа зохион байгуулсан. УИХ-аар хэлэлцүүлэх зарчмын зөрүүтэй саналын томьёолол-58, найруулгын шинжтэй  саналын томьёолол–64-ыг бэлтгэсэн. Гэвч Засгийн газраас хуулийн төслийг кабинетийн түвшинд эргэн хянахаар эгүүлэн татсантай холбоотойгоор шинэчилсэн ажлын хэсэг Хууль зүй, дотоод хэргийн сайдын 2021.11.01-ний А/236 тоот тушаалаар байгуулагдан ажиллаж байна. Одоогоор хуулийн төсөлд шинээр оруулах зарим асуудлын судалгаа хийгдэж байна.</t>
  </si>
  <si>
    <t>ХНХЯ</t>
  </si>
  <si>
    <t>2.3.2.хүүхдийн хөгжил, авьяас, ур чадвар, техник сэтгэлгээ, төлөвшлийг дэмжихэд эцэг, эх, олон нийтийн оролцоог нэмэгдүүлж, хүүхэд хамгааллын тогтолцоог бэхжүүлнэ.</t>
  </si>
  <si>
    <t>Хүүхдийн төлөө санг сэргээн байгуулах ажлын хүрээнд Засгийн газрын тусгай сангийн тухай хуулинд нэмэлт оруулах тухай болон Хүүхдийн эрхийн тухай, Автотээврийн тухай  хуульд нэмэлт оруулах тухай хуулийн төслүүдийг боловсруулж, 2021 оны 01 дүгээр сарын 20-ны өдрийн Засгийн газрын хуралдаанаар, 04 дүгээр сарын 08-ны өдрийн УИХ-ын нэгдсэн чуулганаар тус тус хэлэлцүүлэн батлуулж, Хүүхдийн төлөө санг сэргээн байгуулсан.  
Засгийн газрын тусгай сангийн тухай хуулийн  212.4.-т Хүүхдийн төлөө сангийн хөрөнгийг зарцуулах, түүнд хяналт тавих журмыг Засгийн газар батална гэж заасны дагуу Хүүхдийн төлөө сангийн хөрөнгийг зарцуулах, түүнд хяналт тавих журам”-ыг Засгийн газрын 2021 оны 172 дугаар тогтоолоор батлуулсан. Хүүхдийн төлөө сангаас хүүхдийн хөгжлийг дэмжсэн бүтээн байгуулалт, олон улс, тив, дэлхийн соёл, урлаг, спортын уралдаан тэмцээнд амжилт гаргасан хүүхдийг шагнаж, урамшуулах, мөн олон улс, тив, дэлхийн уралдаан тэмцээнд оролцох болзол хангасан хөгжлийн бэрхшээлтэй хүүхдэд дэмжлэг үзүүлнэ.
Тус сангаас 2021 оны 11 сарын байдлаар олон улс, тив, дэлхийн соёл, урлаг, спортын уралдаан тэмцээнд амжилт гаргасан 14 хүүхэд  22 сая 500 мянган төгрөгийн урамшууллыг олгоод байна.
“Хүүхдийн төлөө сангийн хөрөнгийг зарцуулах, түүнд хяналт тавих журам”-ын 2.3-т заасны дагуу Хөдөлмөр, нийгмийн хамгааллын сайдын 2021 оны А/128 дугаар тушаалаар Ажлын хэсгийн бүрэлдэхүүн, ажиллах удирдамжийг баталсан.</t>
  </si>
  <si>
    <t>2.3.3.залуу гэр бүлийг дэмжсэн орчин нөхцөл сайжирна.</t>
  </si>
  <si>
    <t>Аймаг, дүүрэг, зарим сумдад Залуучуудын хөгжлийн нийт 35 төв ажиллаж, Залуучуудын хөгжлийг дэмжих тухай хуульд заасан 7 төрлийн үйлчилгээг хүргэж байгаагийн дотор залуу гэр бүлийн зөвлөгөө мэдээлэл багтдаг. Тус төвүүд 2021 оны жилийн эцсийн байдлаар 418410 буюу 15-34 насны нийт залуучуудын 41 хувийг арга хэмжээ, үйлчилгээндээ хамруулсан. Ковид-19 цар тахлын улмаас зарим ажил, үйлчилгээ цахимжиж, залуучуудад гэр бүлийн онлайн зөвлөгөө, мэдээлэл, сэтгэл зүйн зөвлөгөө үйлчилгээг хүргэж байна.Гэр бүлийн хүчирхийллээс урьдчилан сэргийлэх, гэр бүлийн боловсрол олгох, эцэг эхийн үүрэг хариуцлагыг нэмэгдүүлэх, гэр бүлийн тогтвортой байдлыг дэмжих,  гэр бүл салалт, хүүхдийн эрх зөрчигдөхөөс урьдчилан сэргийлэх, соён гэгээрүүлэх, иргэдэд хууль эрх зүйн мэдлэг олгоход  чиглэсэн нөлөөллийн үйл ажиллагаа”-ны хүрээнд гэр бүлд тулгамдаж буй асуудал дэвшүүлсэн “Гэр дүүрэн аз жаргал”, “Хайр дүүрэн ирээдүй” богино хэмжээний 2 удаагийн нэвтрүүлэг бэлтгэн  5 телевиз, 6 сайт, 50 гаруй пэйж хуудсаар олон нийтэд хүргэсэн.
Олон Улсын гэр бүлийн өдрийг тохиолдуулан олон нийтэд чиглэсэн #SAVE FAMILY  ”Гэр бүлээ хайрлая хамгаалья” нөлөөлийн арга хэмжээг Олон улсын эрх зүйн хөгжлийн байгууллага IDLO, Гэр бүл анхаарлын төвд ТББ хамтран цахимаар зохион байгууллаа.</t>
  </si>
  <si>
    <t>2.3.4.хөгжлийн бэрхшээлтэй хүн, ахмад настанд ээлтэй, хүртээмжтэй орчин нөхцөлийг бүрдүүлж, хөдөлмөр эрхлэх боломжоор хангана.</t>
  </si>
  <si>
    <t>“Ахмад настны хөгжил, хамгааллын үндэсний хөтөлбөр” нь Засгийн газрын 2019 оны 389 дүгээр тогтоолоор батлагдсан бөгөөд 2020-2023 онд хэрэгжинэ. “Ахмад настны хөгжил, хамгааллын үндэсний хөтөлбөр” нь Засгийн газрын 2019 оны 389 дүгээр тогтоолоор батлагдсан бөгөөд 2020-2023 онд хэрэгжинэ. Монголын Ахмадын Холбоотой 2021 онд хамтран ажиллах гэрээнд Үндэсний хөтөлбөрийн хэрэгжилтийг хангах чиглэлээр тодорхой арга хэмжээнүүдийг төлөвлөн улсын төсвөөс 148,6 сая төгрөгийг төсөвлөн хэрэгжүүлж байна. Хөгжлийн бэрхшээлтэй хүний эрх, оролцоо, хөгжлийг дэмжих үндэсний хөтөлбөр нь Засгийн газрын 2017 оны 321 дүгээр тогтоолоор батлагдсан бөгөөд 2018-2022 онд хэрэгжинэ. Үндсэн 8 зорилтын хүрээнд нийт 114 үйл ажиллагааг төлөвлөсөн бөгөөд 2020 оны биелэлтийн дундаж 81.0 хувьтай буюу “Тодорхой үр дүнд хүрсэн” гэж үнэлэгдсэн.  Хөгжлийн бэрхшээлтэй хүний эрхийн тухай хуулийн шинэчилсэн найруулгын төслийг боловсруулж, ХЗДХ-ийн сайдтай хамтран үзэл баримтлалыг батлуулсан. Хуулийн төслийг яамд болон холбогдох төрийн болон ТББ-дад танилцуулан саналыг тусгасан. Хөгжлийн бэрхшээлтэй хүний эрхийн тухай хууль нь 12 бүлэг, 45 зүйлтэй бөгөөд шинэчилсэн найруулгын төсөл нь нийт 12 бүлэг, 43 зүйлтэй болж, үндсэн асуудлаар 1 бүлэг, шинээр 6 зүйл нэмэгдэж,  хуулийн 70 гаруй хувьд нь нэмэлт, өөрчлөлт, шинэчилсэн найруулга орсон байна.  Хөгжлийн бэрхшээлтэй иргэдэд ээлтэй, хүртээмжтэй орчныг бүрдүүлэхэд чиглэсэн эрх зүйн орчныг бүрдүүлэх хүрээнд “Саадгүй байдал, хүртээмжийн тухай” анхдагч хуулийн төслийг боловсруулан батлуулахаар ажиллаж байна. АХБ-ны санхүүжилтээр хэрэгжиж буй “Хөгжлийн бэрхшээлтэй иргэдийн оролцоог хангах, үйлчилгээг сайжруулах төсөл”-ийн хүрээнд Ховд, Хөвсгөл, Архангай, Дархан-Уул, Дундговь, Дорнод зэрэг 6 аймагт олон улсын стандартад нийцсэн, түгээмэл загвар бүхий Хөгжлийн бэрхшээлтэй хүний хөгжлийн төвийг байгуулж байна.  дээрх 6 аймгийн Хөгжлийн бэрхшээлтэй хүний хөгжлийн төвийн барилга угсралтын ажлын гүйцэтгэгчийг сонгон шалгаруулах ажлыг зохион байгуулсан,</t>
  </si>
  <si>
    <t>2.3.5.хүүхдийн эрхийг дээдлэн, аливаа хэлбэрийн хүчирхийлэл, сэтгэл зүйн дарамт, хөдөлмөрийн мөлжлөгөөс ангид байлгах чиглэлээр эрх зүйн орчныг чангатгаж, хэрэгжилтэд хатуу хяналт тавих тогтолцоог бий болгоно.</t>
  </si>
  <si>
    <t>Хүүхэд хамгааллын тухай хуулийн хэрэгжилтийн үр дагаврын үнэлгээг 2020 онд хийсэн. Тус үнэлгээг үндэслэн хуулийн шинэчилсэн найруулгын төсөл боловсруулах тухай Төрийн нарийн бичгийн даргын 2021 оны А/23 дугаар тушаалыг батлуулж, Хүүхэд хамгааллын тухай хуулийн шинэчилсэн найруулгын төслийн үзэл баримтлалыг боловсруулж, Хөдөлмөр, нийгмийн хамгааллын сайд, Хууль зүй, дотоод хэргийн сайдаар батлуулав. Батлагдсан үзэл баримтлалын дагуу хуулийн шинэчилсэн найруулгын төслийг боловсруулав. Хүүхдийн эрхийн тухай, Хүүхэд хамгааллын тухай хуулийн хэрэгжилтийн үр дагаврын үнэлгээний тайланг салбар бүрт танилцуулж, зөвлөмж хүргүүлэх, Хүүхэд хамгааллын тухай хуулийн шинэчилсэн найруулга, дагалдах Хүүхдийн эрхийн тухай хуулийн төсөлд санал авах хэлэлцүүлгийг 10-12 дугаар саруудад үе шаттайгаар зохион байгууллаа.</t>
  </si>
  <si>
    <t>Эрчимжүүлэх шаардлагатай</t>
  </si>
  <si>
    <t>Шинжлэх ухаан, технологи, инновац</t>
  </si>
  <si>
    <t>Зорилт 2.4. Шинжлэх ухаан, технологийг улс орны тогтвортой хөгжлийн үндсэн хүчин зүйлсийн нэг болгон хөгжүүлж, үр ашигтай үндэсний инновацын тогтолцоог бүрдүүлнэ.</t>
  </si>
  <si>
    <t>2.4.1.шинжлэх ухаан, технологи, инновацын салбарын судалгаа, шинжилгээний чиглэлийг оновчтой болгон, эрдэм шинжилгээ, судалгаанд зарцуулах төсвийн зардлыг үе шаттай нэмэгдүүлнэ.</t>
  </si>
  <si>
    <t>2021 онд шинжлэх ухаан, технологи, инновацийн эрдэм шинжилгээ, судалгаанд зарцуулах улсын төсвийн санхүүжилт 12 тэрбум төгрөгөөр батлагдсан. Уг санхүүжилтийн хүрээнд эрдэм шинжилгээ судалгааны 361 төсөлд суурь судалгааны 5 тэрбум, 787,9 сая төгрөгийн санхүүжилтийг улсын төсвөөс санхүүжүүлэх шийдвэрийг гаргаж, 2021 онд үргэлжлэн хэрэгжсэн болон шинээр хэрэгжих нөхцөлийг бүрдүүлсэн. Шинжлэх ухаан, инновацийн салбарын хөрөнгө оруулалт, дэд бүтцийн хувьд ШУ-ны хүрээлэнгүүдийн нэгдсэн цогцолборын барилгын ажлыг 2020 онд 3 тэрбумаар эхлүүлж байсан бол 2021 онд 24 тэрбум, 2022 онд 30 тэрбумыг батлуулсан нь өмнөх оныхтой харьцуулахад 6 тэрбумаар нэмэгдүүлсэн үзүүлэлттэй байна. Төр хувийн хэвшлийн түншлэлийн хүрээнд шинжлэх ухаан, технологийн салбар эрдэм шинжилгээ судалгаанд зарцуулах зардлыг нэмэгдүүлэх зорилгоор 2021 онд Боловсрол, шинжлэх ухааны яам Эрдэнэс таван толгой ХК-тай хамтран ажиллах санамж бичгийг байгуулж, 400 сая төгрөгийн санхүүжилтээр судалгаа хөгжүүлэлтийн төсөл, хөтөлбөрийг дэмжлээ. Энэ нь 1 судалгаанд сүүлийн 5 жилд 19,8 сая төгрөгийг зарцуулж байсан дүнгээс үзвэл судалгаа хөгжүүлэлтийн ажилд зарцуулсан зардлыг 1-2 функтээр нэмэгдүүлсэн үр дүнтэй байна. 2021 оны төсөвт инноваци, технологийг хөгжүүлэхэд чиглэсэн 30 арга хэмжээг хэрэгжүүлэхэд 2,0 тэрбум төгрөгийг батлуулсан нь өмнөх онуудаас инновацийн үйл ажиллагаанд улсын төсвөөс зарцуулах санхүүжилт 2 дахин нэмэгдсэн байна.</t>
  </si>
  <si>
    <t>2.4.2.шинжлэх ухаан, технологи, инновацын хүний нөөцийг үе шаттай бэлтгэх, чадавхжуулах нэгдсэн бодлого хэрэгжүүлж, эрдэм, шинжилгээний ажилтны тоог нэмэгдүүлнэ.</t>
  </si>
  <si>
    <t>Шинжлэх ухаан, технологи, инновацийн салбарын хүний нөөцийг бэхжүүлэх ажлын хүрээнд ахлах ангийн сурагчдад ажил, мэргэжлийн чиг баримжаа олгох арга хэмжээг тогтмол зохион байгуулах замаар залгамж халаа бэлтгэх санал, санаачилгыг дэмжих зорилгоор  нийслэлийн 3 дүүргийн 3 сургууль дээр 20 сая төгрөгийн өртөг бүхий зорилтот төслийг хэрэгжүүллээ. Шинжлэх ухаан, технологийн салбарын шинэчлэлийн хүрээнд салбарын 5 мэдээллийн санг нэгтгэх судалгааны ажил хийгдэж байна.
     2021 онд ЗГХЭГ, Канадын Мерит төсөлтэй хамтран цахимаар зохион байгуулсан Төрийн албаны шинэтгэлтэй холбоотой 4 модуль сургалтад шинжлэх ухааны салбарын харьяа байгууллагуудыг хамруулж, чадавхжууллаа. 
-Шинжлэх ухаан, залуу ажилтныг орчин үеийн судалгааны арга зүй эзэмшүүлэх, чадавхжуулах зорилгоор “Эрдэм шинжилгээний сэтгүүлд өгүүллээ хэвлүүлэх арга зүй” сургалтыг ШУТИС-тай хамтран цахимаар  зохион байгуулж 200 гаруй залуу судлаачийг хамруулсан.  
Засгийн газрын 2021 оны 10-р сарын 13-ны өдрийн “Тогтоол хүчингүй болсонд тооцох тухай” 314 дүгээр тогтоолын хавсралтын 55 дахь заалтаар ШУТИ-ийн хүний нөөцийг хөгжүүлэх үндэсний хөтөлбөрийг хүчингүй болгосон нь салбарын чадавхийг бэхжүүлэх, эрдэм шинжилгээний ажилтны тоог нэмэгдүүлэх боломжийг хязгаарлаад байна. 
  2021 оны статистик мэдээний үр дүнг харвал 68 эрдэм шинжилгээний байгууллагад нийт 6926 хүн ажиллаж байгаагийн 5033 буюу 72.7%-ийг судлаачид, 1536 буюу 22.2%-ийг эрдэм шинжилгээний ажилчид эзэлж байна.10,000 хүнд ногдох судлаачийн тоо 3, аж үйлдвэрийн салбарын 1,000 ажиллагчдад ногдох судлаачийн тоо 17, хөдөлмөр эрхэлж буй 1,000 хүнд ногдох судалгаа хөгжүүлэлтийн ажил (СХА)-ын нийт ажиллагчдын тоо 3.6, хөдөлмөр эрхэлсэн 1,000 хүнд ногдох үндсэн судлаачдын тоо 1.3 байна.</t>
  </si>
  <si>
    <t>2.4.3.эрдэм шинжилгээний байгууллага, их сургуулийн хамтарсан “Үндэсний судалгааны төв”-үүдийг байгуулах замаар нөөцийг төвлөрүүлж, эрдэм шинжилгээний ажлын зардлыг нэмэгдүүлэн зөв ашиглаж, судалгааны ажлын нийгэм, эдийн засгийн үр ашгийг нэмэгдүүлнэ.</t>
  </si>
  <si>
    <t>2020 онд эхлүүлсэн “Шинжлэх ухааны хүрээлэнгүүдийн цогцолбор”-ын барилгын ажлыг 2021 онд 24 тэрбум, 2022 онд 30 тэрбумыг батлуулан үргэлжлүүлэн барьж 2023 онд бүрэн ашиглалтад оруулахаар төлөвлөлт хийгдсэн. 
   Тус цогцолбор нь 74,300 м2 ашиглалтын талбай бүхий үндсэн 7 хэсэг барилга, байгууламжаас бүрдэх бөгөөд нийт 4,8 га талбайд баригдана.  Цогцолборын барилгад эрдэм шинжилгээний байгууллага, их сургуулийн дэргэдэх хүрээлэн төвүүд судалгаа шинжилгээний ажлыг хийх орчин бүхий орчин үеийн стандартад нийцсэн судалгааны тоног төхөөрөмжөөр иж бүрэн тоноглогдсон лаборатори, төв, бусад шаардлагатай үйлдвэрлэл, үйлчилгээ төвлөрсөн шинжлэх ухаан, танин мэдэхүйн төв байна. Цогцолбор байгуулагдсанаар эрдэм шинжилгээ, судалгааны ажлын чанар хүртээмж нэмэгдэж, судалгааны үр дүнг эдийн засгийн эргэлтэд оруулах замаар  нийгэм, эдийн засгийн үр ашгийг хүртэх боломж бүрэн бүрдэнэ. 
Үүний зэрэгцээ 2021 онд инновацийн 16 дэд төсөлд 1.2 тэрбум төгрөгийн санхүүжилт олгосон. Мөн судалгаа хөгжүүлэлтийн чанар хүртээмжийг нэмэгдүүлэх зорилгоор инновацийн 16 төслийн 331.2 сая төгрөг, технологийн туршилт зүгшрүүлэлтийн 14 төслийн 231.6 сая төгрөг, докторын дараах инновацийн 20 төслийн 145 сая төгрөгийн санхүүжилтийг шийдвэрлэж, хэрэгжилтийг хангасан.</t>
  </si>
  <si>
    <t>2.4.4.шинэ мэдлэг, патентыг үйлдвэрлэлд нэвтрүүлэн эдийн засгийн эргэлтэд оруулах, эрдэм шинжилгээний байгууллага, хувийн хэвшлийн хамтын ажиллагааг татварын бодлого, эдийн засгийн хөшүүргээр дэмжсэн эрх зүйн шинэчлэлт хийгдэнэ.</t>
  </si>
  <si>
    <t>Шинэ мэдлэг, патентыг үйлдвэрлэлд нэвтрүүлэн эдийн засгийн эргэлтэд оруулах зорилгоор жил бүр инновацийн төсөлд грант олгох, технологийн туршилт зүгшрүүлэлтийн төслүүдийг хэрэгжүүлдэг. БШУ-ны сайдын 2021 оны А/145 дугаар тушаалаар технологийн туршилт зүгшрүүлэлтийн 15 төсөлд 247.8 сая төрөг, инновацийн 16 төсөлд 341.2 сая төгрөгийн санхүүжилтийн дэмжлэг үзүүллээ. Үр дүнд 2021 оны байдлаар судалгаа хөгжүүлэлтийн ажлын үр дүн нийт 13325 үүнээс шинэ технологи/64/, шинэ биет бүтээгдэхүүн, бүтээгдэхүүний загвар /84/, зураг, каталог /191/, аргачлал заавар зөвлөмж /741/, жор үнэлгээ /46/, стандарт /193/, нийт хэвлүүлсэн бүтээл 11033, шинэ бүтээлийн патент /46/, ашигтай загварын гэрчилгээ /84/, зохиогчийн эрх, барааны тэмдэгт, газарзүйн заалт бүхий оюуны өмчийн гэрчилгээ /301/-г баталгаажуулсан байна.    ШУА-ийн Биологийн хүрээлэн, ХӨСҮТ, МУИС-ийн эрдэмтдийн багийн хамтарсан Sars-Cov2 вирусийн халдварын эсрэг бие үүсэж, дархлаа тогтсон эсэхийг богино хугацаанд илрүүлэх оношлуурын цомгийг турших, үйлдвэрлэлд нэвтрүүлэх ажлыг төрөөс 180 сая төгрөгийн санхүүжилтээр дэмжлээ. Боловсрол, шинжлэх ухааны сайдын 2021 оны 3 сарын 26-ны өдрийн А/119 дугаар тушаалаар "Технологи дамжуулах төв, эсхүл хамтын оффисд гишүүнчлэлээр бүртгүүлсэн гарааны компани болон программ хангамжийн үйлдвэрлэл, хөгжүүлэлтийн чиглэлээр үйл ажиллагаа явуулдаг аж ахуйн нэгжид татварын дэмжлэг үзүүлэх журам"-ын төслийг боловсруулсан. СЗХ-той хамтран СХЗ-ны даргын 2021 оны 348 дугаар тогтоолоор “Биржийн бус зах зээлийн үйл ажиллагааны журам”-ын 1.5, 1.6, 2.4.6, 2.5.10, 3.4, 3.5, 3.6, 3.7, 4.2, 4.5, 4.5.1, 4.5.2 гэсэн заалтуудыг шинээр тусган гарааны компани биржийн бус зах зээлд олон нийтэд хувьцаагаа санал болгох зохицуулалтын нэмэлт, өөрчлөлтийг батлуулсан нь эрдэм шинжилгээний байгууллага, хувийн хэвшлийн хамтын ажиллагааг татварын бодлого, эдийн засгийн хөшүүргээр дэмжсэн гол заалт бүхий эрхзүйн зохицуулалт болж байна.</t>
  </si>
  <si>
    <t>2.4.5.шинжлэх ухаан, технологи, инновацын дэд бүтцийг бий болгож, төрөлжсөн нээлттэй лабораторийг байгуулж, шинжлэх ухааны парк, хүрээлэнгийн цогцолбор, уламжлалт анагаах ухаан, технологийн хүрээлэнгийн барилгыг ашиглалтад оруулна.</t>
  </si>
  <si>
    <t>Шинжлэх ухаан, инновацийн салбарын дэд бүтцийн хувьд ШУ-ны хүрээлэнгүүдийн нэгдсэн цогцолборын барилгын ажлыг 2020 онд 3 тэрбумаар эхлүүлж, 2021 онд 24 тэрбум, батлуулан барилга, бүтээн байгуулалтын ажлыг хийж байна. 
Цогцолборын бүтээн байгуулалтын үйл явцын талаарх мэдээллийг Засгийн газрын 2021 оны 03 дугаар сарын 10-ны өдрийн хуралдаанаар танилцуулж, нийт анх баталсан төсөвт өртөг 94 тэрбум төгрөгийг Барилгын хөгжлийн төвөөр магадлуулан 147,5 тэрбум төгрөгөөр шинэчлэн тогтоолгосон. 2022 оны төсөвт шинэчлэснээр төсвийг 6 тэрбумаар нэмэгдүүлж 30 тэрбумыг батлуулсан.  
  Шинжлэх ухааны парк байгуулах ТЭЗҮ-ийн урьдчилсан судалгааг хийсэн. 
  Уламжлалт анагаах ухаан, технологийн хүрээлэнгийн барилгын зураг төслийг Барилга хөгжлийн төрийн магадлангаар оруулахаар хүргүүлсэн.</t>
  </si>
  <si>
    <t>2.4.6.эрдэм шинжилгээний ажилтны мэдлэг чадвар, бүтээлийг үнэлэх шалгуур үзүүлэлтийг олон улсын үнэлгээний жишигт нийцүүлж, үр дүнд тохирсон цалин, урамшууллын тогтолцоог бүрдүүлсэн байна.</t>
  </si>
  <si>
    <t>Шинжлэх ухаан технологийн тухай хуулийн 8.1.14 дэх заалтыг үндэслэн Боловсрол, шинжлэх ухааны сайдын 2021 оны “Журам шинэчлэн батлах тухай” А/141 дүгээр тушаалаар “Эрдэм шинжилгээний шилдэг бүтээл сонгон шалгаруулж, урамшуулах журам”-ыг шинэчлэн батлуулсан.
Энэхүү журмаар эрдэм шинжилгээний шилдэг 6 өгүүлэл, эрдэм шинжилгээний шилдэг 3 бүтээлд тус бүр 10 сая, нийт 90 сая төгрөгийн урамшуулал олгосон. 
Засгийн газрын 2021 оны 299 дүгээр тогтоолоор Тархи судлалын хүрээлэнг шинээр, ШУТИС-ийн харьяанд Ой мод судлалын хүрээлэн, Дулааны үйлдвэрлэл экологийн хүрээлэнг улсын төсвөөс санхүүжүүлэхээр тус тус тусган батлуулсан. Эрдэм шинжилгээний хүрээлэнгүүдийн зардлыг 2022 оны төсөвт тусган батлуулсан.  
Санхүүжилтийг тогтмол болон өрсөлдөөнт санхүүжилтийн механизмд шилжүүлэх ажлын хүрээнд эрдэм шинжилгээний ажилтны мэдлэг чадварт суурилан цалин урамшууллыг нэмэгдүүлэх, цалингийн шатлалыг ахиулах тооцоо судалгааг хийж, төсөвт тусган батлуулсан.</t>
  </si>
  <si>
    <t>Зарим мэдээлэлжүүлэлт, системийн ажлууд бүрэн хийгдээгүй боловч суурь ажлууд бүрэн хийгдэж дууссан.  ажил тодорхой хэмжээнд эхэлсэн.</t>
  </si>
  <si>
    <t>2.4.7.шинжлэх ухаан, технологи, инновацын статистик мэдээлэл, хяналт-шинжилгээ, үнэлгээний тогтолцоог олон улсын нийтлэг шаардлагад нийцүүлэн боловсронгуй болгоно.</t>
  </si>
  <si>
    <t>Шинжлэх ухаан технологийн салбарын захиргааны болон албан ёсны статистикийн мэдээний маягт (захиргааны 10, албан ёсны 11 маягт), түүнийг нөхөх зааврыг шинэчлэн боловсруулан батлуулж, 2021 онд www.openscience.mn цахим порталаар дамжуулан статистикийн мэдээллийг цуглуулсан. Шинээр батлуулан мөрдөж буй маягтын үзүүлэлтүүдийг ялангуяа хүний нөөцтэй холбоотой индикаторууд буюу судлаачдын насны ангилал, ажлын цагийн мэдээллийг ЮНЕСКО-ийн Статистикийн хүрээлэнгээс улс орнуудын Судалгаа, хөгжүүлэлтийн статистикийн судалгааны маягтын индикатортай уялдуулан боловсруулсан. Ингэснээр манай улсын шинжлэх ухаан, технологийн салбарын статистикийн мэдээлэл олон улсад, нэгдсэн нэг шаардлагад тохирсон үзүүлэлтүүдээр нэгтгэгдэх боломж бүрдсэн.</t>
  </si>
  <si>
    <t>2.4.8.хэмжил зүйн лабораторийг олон улсын жишигт хүргэсэн байна.</t>
  </si>
  <si>
    <t>20.8 сая төгрөг ХБНГУ-ын Засгийн газрын санхүүжилт</t>
  </si>
  <si>
    <t>ХБНГУ-ын Физик теникийн хүрээлэнгийн буцалтгүй тусламжаар Хүний биеийн температурыг алсын зайнаас шалгах ажлын эталоныг шинээр бий болгон, СХЗГ-т шалгалтын лабораторийг шинээр байгуулж, шалгалт тохируулгын ажлыг хэрэгжүүлж байна.    
СХЗГ-ын Цахилгаан, уртын хэмжил зүйн лабораторид Олон Улсын техникийн ижил түвшний үнэлгээг Үндэсний итгэмжлэлийн үнэлгээний хамт гадаадын мэргэжилтнүүдээр хийлгэсэн.
Дээрх лабораторийн эталоны хэмжил, шалгалт тохируулгын үр дүнг Олон улсад хүлээн зөвшөөрүүлэх бэлтгэл хангах ажлыг зохин байгуулсан.</t>
  </si>
  <si>
    <t>СХЗГ</t>
  </si>
  <si>
    <t>2.4.9.шинжлэх ухааны байгууллагуудын бүтээл, судалгааны үр дүнг их, дээд сургуулийн сургалтад ашигладаг механизмыг бүрдүүлж, сургалт, судалгаа, инновацын төвүүдийг их, дээд сургуулиудад байгуулна.</t>
  </si>
  <si>
    <t>Үндэсний хэмжээнд эрдэм шинжилгээний байгууллага, их дээд сургууль, хувийн болон үндэсний хүрээлэн төвүүдийн дэргэд судалгааны чиглэлээр үйл ажиллагаа явуулж буй лабораторийн тооллого судалгааг хийж, нийт 54 байгууллагын сургалт, судалгаа, шинжилгээ, хяналтын 311 лаборатори хамрагдсанаас олон улсад болон дотоодод магадлан итгэмжлэгдсэн 24 лаборатори байна.
Өнөөдрийн байдлаар их дээд сургуулийн дэргэд 24 гарааны компани байгуулагдсан,  хөдөө аж ахуй, анагаах, гоо сайхан, уламжлалт анагаах ухааны чиглэлээр судалгаа хөгжүүлэлтийн төсөл хөтөлбөр хэрэгжүүлж, зарим үр дүнг үйлдвэрлэл үйлчилгээнд нэвтрүүлсэн.
  УБ хотын хэмжээнд 17 технологи дамжуулах төв, 13 дундын оффис, 9 инкубатор төв, 32 бизнес хөгжлийг дэмжих төв, орон нутагт 30 бизнес хөгжлийг дэмжих төв байгуулагдан хөдөө аж ахуй, газар тариалан, хөнгөн үйлдвэрлэлийн чиглэлээр үйл ажиллагаа эрхэлж инновацийн бүтээгдэхүүн үйлчилгээ, туршилт судалгааг хийж байна.</t>
  </si>
  <si>
    <t>Хүнд ээлтэй амьдрах орчин</t>
  </si>
  <si>
    <t>Зорилт 2.5. Эрүүл баталгаат орчныг бий болгоно.</t>
  </si>
  <si>
    <t>2.5.1.хүнсний бүтээгдэхүүний аюулгүйн үзүүлэлтийг тодорхойлох чадвартай болж, хүнсний аюулгүй байдал хангагдана.</t>
  </si>
  <si>
    <t>Үйл ажиллагааны зардлаар</t>
  </si>
  <si>
    <t xml:space="preserve">1. Хүнсний аюулгүй байдал,чанарын удирдлагын тогтолцоо, зохистой дадлыг хэвшүүлэхэд дэмжлэг үзүүлж ажилласнаар эгзэгтэй цэгийн аюулгүй байдлыг хянан шинжлэх тогтолцоог /HACCP/ 3, хүнсний аюулгүй байдлын удирдлагын тогтолцооны ISO22000 стандартыг 3 үйлдвэр тус тус шинээр нэвтрүүлээд байна.
2. Мэргэжлийн хяналтын ерөнхий газрын хяналтын итгэмжлэгдсэн лабораторийн нэгдсэн сүлжээнд 2019 оноос эхлэн Лабораторийн мэдээллийн удирдлагын систем нэвтрүүлэн ажиллаж эхэлсэн. 2020 оны жилийн эцсийн байдлаар системд хүнсний түүхий эд, бүтээгдэхүүний нийт 219,887 дээж бүртгэгдэн шинжилгээ хийсэн. Хүнсний дээжийн 27.79% нь хими, 22.62% нь хор судлал, 3.85 % нь хүнд металл, 15.38% нь нян судлал, 3.75% нь хөгц мөөгөнцөр, 25.72% нь хорио цээр, 0,89% нь цацрагийн лабораторит шинжилсэн бөгөөд эрүүл ахуйн шаардлага хангаагүй дээжийг эзлэх хувиар, хорио цээрийн лаборатори 4.37%, нян судлалын лаборатори 7.06%, химийн лаборатори 2.29%, хөгц мөөгөнцөрийн лаборатори 3.35%, хор судлал 0.28%, хүнд металлын лаборатори 0,02% гэсэн дүнтэй гарсан байна
3.Хүнстэй хүрэлцэх гадаргаас хүнсний түүхий эд, бүтээгдэхүүнд шилжиж болзошгүй химийн бодисын төрөл, тоо хэмжээг тухайн хүнсний түүхий эд, бүтээгдэхүүнд тодорхойлж, тогтооход хүндрэлтэй тул тэдгээрийг орлуулж, хүнсний найрлага, физик-хими шинж чанар, боловсруулж, хадгалах, хэрэглэх нөхцөлтэй уялдуулан загвар орчныг сонгох зорилгоор Үндэсний стандартын төслийг боловсруулж, СХЗГ-ын Хүнсний стандартчиллын техникийн хороонд тоот албан бичгээр хүргүүлсэн болно.
</t>
  </si>
  <si>
    <t>ХХААХҮЯ</t>
  </si>
  <si>
    <t>2.5.2.орон сууц, ногоон байгууламжийн стандартыг олон улсын түвшинд хүргэж, шинэчилнэ.</t>
  </si>
  <si>
    <t xml:space="preserve">1.”Орон сууцны барилгын зураг төсөл төлөвлөх” /БНбД 31-01-10/  барилгын норм ба дүрмийг шинэчлэн боловсруулж, төслийг холбогдох материалын хамт Хот байгуулалт, архитектурын мэргэжлийн зөвлөлийн хурлаар хэлэлцүүлэхээр ажиллаж байна. 2. Хот байгуулалтын тухай хуулийн шинэчилсэн найруулгын төсөлд хот, тосгоны  хөгжлийн болон хэсэгчилсэн ерөнхий төлөвлөгөө, барилгажилтын төсөл, барилга байгууламжийн зэрэг бүх шатны зураг төсөлд ногоон байгууламжийн эзлэх хувь, хэмжээ болон авто зогсоолын багтаамж, хүчин чадлыг тухайн төлөвлөлт хийж буй нутаг дэвсгэрийн хэмжээ, барилга байгууламжийн эзэлхүүн, хүн ам, өрхийн тооноос хамааруулан нарийвчлан тооцсоны үндсэн дээр тогтоох, төлөвлөх, хотын ногоон байгууламжийн хэмжээг нэмэгдүүлэх замаар олон улсын түвшинд хүргэхтэй холбоотой зохицуулалтууд тусгагдсан.  Хуулийн шинэчлсэн найруулгын төслийг 2020.01.22-ны өдөр УИХ-д өргөн барьсан. Хуулийн шинэчилсэн найруулгын төсөл болон хамт өргөн мэдүүлсэн хуулийн төслүүдийг УИХ-ын ЭЗБХ-ны 2020.11.04, УИХ-ын нэгдсэн чуулганы 2020.11.06-ны өдрийн хуралдаанаар тус тус хэлэлцүүлэн гишүүдийн 82 хувийн саналаар уг хуулийн төслийг хэлэлцэхийг дэмжиж, УИХ-ын ЭЗБХ-нд шилжүүлсэн. УИХ-ын ЭЗБХ-оос  хуулийн төслийг УИХ-ын 2021 оны хаврын чуулганаар хэлэлцүүлэх асуудлын төлөвлөгөөнд тусгуулсан.
</t>
  </si>
  <si>
    <t>БХБЯ</t>
  </si>
  <si>
    <t>2.5.3.агаар, ус, хөрсний бохирдол болон дуу чимээг багасгаж, цэвэр, ногоон байгууламж бүхий орчныг нэмэгдүүлнэ.</t>
  </si>
  <si>
    <t>1,0 тэрбум 100 сая төгрөг</t>
  </si>
  <si>
    <t>“Улаанбаатар хотын 2040 он хүртэлх хөгжлийн ерөнхий төлөвлөгөө,  хэрэгжүүлэх арга хэмжээний төлөвлөгөө” боловсруулах ажлыг  “Нийслэлийн Хот төлөвлөлт, судалгааны институт” ОНӨААТҮГ-тай гэрээ байгуулан гүйцэтгүүлж байна. Энэ ажлын хүрээнд 21 чиглэлээр судалгаа, үнэлгээний ажил болон хөгжлийн ерөнхий төлөвлөгөө боловсруулж,  ИД- 2025/2021 тоот экспертизийн нэгдсэн дүгнэлтийг гаргуулан,  БХБЯ-ны дэргэдэх ШУТТЗ-ийн 2021.12.10-ны өдрийн хурлаар, БХБ-ын сайдын зөвлөлийн 2021.12.15-ны өдрийн хурлаар тус тус хэлэлцүүлж, дэмжигдсэн. Тус баримт бичигт Улаанбаатар хотын хүн ам, барилгажилтын хэт төвлөрлийг задалж,  соёл боловсрол, банк, санхүү, худалдаа үйлчилгээ, орон сууц, нийгмийн дэд бүтцийн хангамж бүхий “Яармаг” шинэ хотын төв, “Баянхошуу”, “Сэлбэ”, “Шинэ төв”, “Сонсголон”, “Амгалан” дэд төв болон гэр хорооллын бүсэд 26 олон нийтийн дэд төвийг шинээр байгуулахаар тусгасан. Дэд төвүүдэд тус бүр 850 хүний суудалтай 7 соёлын ордон,  33000 м2 талбай бүхий 6 музей, 3200 ортой 10 эрүүл мэндийн байгууллага байхаар төлөвлөсөн.одоогийн байдлаар  57.9% хангамжтай байгаа цэцэрлэг, 84.4% хангамжтай байгаа сургуулийг 2040 он гэхэд  бүрэн хангамжтай болгож 451 байршилд цэцэрлэг, 126 байршилд сургуулийг шинээр төлөвлөсөн.</t>
  </si>
  <si>
    <t>2.5.4.эрүүл мэндийн болон орчны тандалт, нөлөөллийн үнэлгээ хийх тогтолцоог бий болгож бэхжүүлнэ.</t>
  </si>
  <si>
    <t>"Засгийн газрын 2017 оны 9 дүгээр сарын 13-ны өдрийн 259 дүгээр тогтоолоор “Тандалт,  судалгаа хийх журам”-ыг баталсны дагуу НЭМҮТ-д Орчны эрүүл мэндийн тандалтын нэгж ажиллан, НЭМҮТ-ийн лабораторид дараах үзүүлэлтийг тодорхойлж байна. Үүнд: 2021 оны байдлаар
- Хүнд металлын шинжилгээ: цусанд хар тугалга, цайр, төмөр; 
- Усны хими, физикийн шинжилгээ: 16 үзүүлэлт: усны өнгө, үнэр, амт, цахилгаан дамжуулах чанар, нийт хатуулаг, pH, кальци, магни, аммоний, гидрокарбонат, нитрит, нитрат, сульфат, фтор, хлорид;
- Микробиологийн шинжилгээ: агаар, ус, хөрсний дээж, арчдас;  Улаанбаатар хотын хэмжээнд бүртгэгдсэн зүрх судасны өвчлөлийг Эрүүл мэндийн хөгжлийн төвөөс, гадаад орчны агаарын бохирдлын PM2.5 болон PM10 хэмжээг Цаг уур, орчны шинжилгээний газрын хяналтын цэгүүдийн дүн мэдээнээс тус тус авч, Орчны эрүүл мэндийн тандалтын нэгжид боловсруулалт хийж байна. Түүнчлэн 2021 оны 11 дүгээр сараас эхлэн нийслэлийн түргэн тусламжийн төв болон хордлогын төвөөс  агаарын бохирдол ихтэй өвлийн улирлын өвчлөлийн шаардлагатай мэдээллийг цуглуулан, үнэлгээ өгөх ажил эхлээд байна. Орчны тандалтын тогтолцоог Монгол Улсын хэмжээнд хэрэгжүүлснээр хүрээлэн байгаа орчноос хүний эрүүл мэндэд нөлөөлөх эерэг, сөрөг нөлөөллийг судалж, хариу арга хэмжээг төлөвлөхөд чухал ач холбогдолтой юм.</t>
  </si>
  <si>
    <t>2.5.5.хүнсний сүлжээний бүх үе шатанд бүртгэл, чанарын удирдлага, хяналт, баталгаажуулалтын тогтолцоог бэхжүүлнэ.</t>
  </si>
  <si>
    <t>Хүнс, хөдөө аж ахуй, хөнгөн үйлдвэрийн салбарт дор дурдсан бүртгэл, чанарын удирдлага, хяналт, баталгаажуулалтын тогтолцоог нэвтрүүлж эхлээд байна.  
1.МАЛ АЖ АХУЙН  НЭГДСЭН СИСТЕМ www.lhis.mofa.gov.mn Мал амьтны бүртгэл /а данс/ шилжилт хөдөлгөөн, төлийн бүртгэл, үржил технологийн нэгж, төлөвлөгөөт ба төлөвлөгөөт бус ажил ба гүйцэтгэл, дуудлага, лаборатори, малын үржлийн гэрчилгээ, тавлаг байдал /худаг ус, хашаа/, тайлан, дашбоард  Малыг ялган тэмдэглэх систем www.airs.mofa.gov.mn  Сүргийн эргэлтийн систем www.herd.mofa.gov.mn  Хариуцлагатай нүүдэлчин мөшгөх систем www.greenmongolia.mn,  Тэжээлийн менежментийн систем, www.fodder.mofa.gov.mn, www.dss-Mongolia.org 
2.МАЛ ЭМНЭЛГИЙН НЭГДСЭН СИСТЕМ www.vet.gov.mn нь гэрчилгээний систем, үйлчилгээний систем, мал эмнэлгийн нэгдсэн системийн мобайл аппликейшнтэй.   
3.ГАЗАР ТАРИАЛАНГИЙН НЭГДСЭН бүртгэл  Тариалангийн талбай, Тариаланчдын бүртгэл, Тариалалтын бүртгэл, Ургац хураалтын бүртгэл, Лабораторийн бүртгэлүүд хийгддэг.  Ургамлын гарал үүсэл ба ургамал хамгааллын бодисын  бүртгэл, хяналтын систем www.plant.mofa.gov.mn, Ухаалаг газар тариалан /GIS, IOT/,, биржийн систем,  Тариалангийн талбайн хөрсний  мониторинг 4. Органик хүнсний бүртгэл мэдээллийн сан www.organic.gov.mn системээр дамжуулан өнөөдрийн байдлаар 19 баталгаажуулалтын байгууллага нийт 708 га органик талбайд тарьж, малласан дотоодын үйлдвэрийн мал, амьтны гаралтай 59 төрлийн 626 органик, шилжилтийн 126-ийг баталгаажуулж, импортын 50 бүтээгдэхүүнийг бүртгэж, нийтийн хэрэгцээнд гаргасан. 5.Сүү бэлтгэлийн нэгдсэн систем 6. Стратегийн хүнсийг экспортлох, импортлох зөвшөөрөл олгох систем 7. Органик хүнсний бүртгэлийн систем 8. Төсвийн урамшууллын систем 9. Тус салбарын цахим системийн талаарх илтгэлийг хавсаргав.
Хавсралт : 4 файл</t>
  </si>
  <si>
    <t>2.5.6.хот суурины үерийн далан суваг, борооны болон хөрсний ус зайлуулах шугам сүлжээний ажлыг үе шаттайгаар хэрэгжүүлнэ.</t>
  </si>
  <si>
    <t>2,0 тэрбум 200 сая төгрөг</t>
  </si>
  <si>
    <t>1.УБ хотын ХУД, СХД, БГД-ийн өндөржилтийн нэгдсэн зураг төсөл болон УБ хотын инженерийн бэлтгэл арга хэмжээний Мастер төлөвлөгөө боловсруулсан.  
2.2021 онд шинээр 8 км үерийн усны далан суваг ашиглалтад орсон. Мөн улсын төсвийн хөрөнгө оруулалтаар Хэнтий аймгийн  Цэнхэрмандал, Хэрлэн сум, Баян-Өлгий аймгийн Өлгий сум, Баянхонгор аймгийн төв, Булган, Сайхан сумдад үерийн хамгаалалтын далан барьж байна.</t>
  </si>
  <si>
    <t>Хөдөлмөрийн зах зээл</t>
  </si>
  <si>
    <t>Зорилт 2.6. Хөдөлмөрийн зах зээлийн тэнцвэрт байдлыг хангах, хэрэгцээнд суурилсан хөдөлмөрийн хөлс, урамшууллын оновчтой тогтолцоог бэхжүүлнэ.</t>
  </si>
  <si>
    <t>2.6.1.хөдөлмөрийн болон хөдөлмөрийн аюулгүй байдал, эрүүл ахуйн хууль тогтоомжийг шинэчилж, үйлчилгээний хүртээмжийг нэмэгдүүлсэн, цалин хөлсний тогтолцоог боловсронгуй болгоно. </t>
  </si>
  <si>
    <t>1. Хөдөлмөрийн тухай хууль /шинэчилсэн найруулга/-ийг УИХ-ын 2021 оны 7 дугаар сарын 2-ны өдрийн чуулганы нэгдсэн хуралдаанаараа баталсан. Хуулийг 2022 оны 1 дүгээр сарын 1-ний өдрөөс дагаж мөрдөнө. 2.  Нийгмийн даатгалын багц хуулинд өөрчлөлт орж байж ХАБЭАТХ-д нэмэлт өөрчлөлт орох тул хойшлогдсон болно</t>
  </si>
  <si>
    <t>2.6.2.ажилгүйдлийн даатгалын тогтолцоо боловсронгуй болж, хөдөлмөр эрхлэлтийн үйл ажиллагааг үр дүнд суурилсан санхүүжилтийн арга хэлбэрийг нэвтрүүлэн ажилгүйдлийг бууруулах, ажлын байрыг нэмэгдүүлэх хөтөлбөр, арга хэмжээг хэрэгжүүлнэ. </t>
  </si>
  <si>
    <t>14.8 тэрбум</t>
  </si>
  <si>
    <t>Хөдөлмөр эрхлэлтийн үндэсний зөвлөлийн 2021 оны 2 дугаар сарын 09-ний өдрийн 01  тогтоолоор зорилтот бүлгийн иргэдийн хөдөлмөр эрхлэлтийг дэмжих зорилго бүхий  “Хөдөлмөрт бэлтгэх хөтөлбөр”, “Цар тахлын үед аж ахуй эрхлэгчдийн үйл ажиллагааг сэргээх хөтөлбөр” “Залуучуудын хөдөлмөр эрхлэлтийг дэмжих хөтөлбөр”, “Малчдын хөдөлмөр эрхлэлтийг дэмжих хөтөлбөр”, “Хөгжлийн бэрхшээлтэй иргэний ажлын байрыг дэмжих хөтөлбөр”-т нэмэлт, өөрчлөлтийг оруулж 2021-2022 онд хэрэгжүүлэх хөтөлбөрүүдийг баталсан.  Хөдөлмөр эрхлэлтийг дэмжих хөтөлбөр, үйлчилгээг 2021-2022 онд зохион байгуулах нэгдсэн удирдамжийг 2021.04.14 өдрийн А/49 дүгээр тушаалаар баталсан. Иргэн, аж ахуйн нэгжид санхүүгийн  дэмжлэг олгох арга хэмжээ, Малчдыг малжуулах санхүүгийн дэмжлэг олгох,  Шилдэг “Старт-Ап” залуучуудад санхүүгийн дэмжлэг олгох, хөгжлийн бэрхшээлтэй иргэн, аж ахуйн нэгж, байгууллагад санхүүгийн дэмжлэг олгох, Аж ахуй, өрхийн үйлдвэрлэл эрхлэхэд зориулан эргэн төлөгдөх нөхцөлтэй санхүүгийн дэмжлэгийг олгож 2021 оны 11 дүгээр сарын байдлаар 5 хөтөлбөрийг хэрэгжүүлж ажиллаж байна. Засгийн газрын 2021 оны 340 дүгээр тогтоолоор "Хөдөлмөр эрхлэлтийг дэмжих сангаас жижиг зээл олгох, түүнд батлан даалт гарах, хүүг нь нөхөн төлөх, санхүүгийн дэмжлэг үзүүлэх журам" баталсан. Энэ журмаар Хөдөлмөр эрхлэлтийг дэмжих хөтөлбөрүүдийн санхүүгийн дэмжлэг, жижиг зээлийн хэмжээг зэргийг зохицуулна</t>
  </si>
  <si>
    <t>2.6.3.оюуны хөдөлмөрийг дэмжсэн цахим, зайн ажлын байрыг нэмэгдүүлнэ.</t>
  </si>
  <si>
    <t>Хөдөлмөрийн тухай хууль /шинэчилсэн найруулга/-ийг 2021 оны 7 дугаар сард УИХ-аас баталж, хууль 2022 оны 01 дүгээр сарын 01-ний өдрөөс эхлэн хэрэгжиж байна. Хөдөлмөрийн гэрээний төрлүүдийг өргөжүүлж, хөдөлмөр эрхлэлтийн гурвалсан харилцаа, ажлын бүтэн бус цагаар ажиллах, зайнаас ажиллах зэрэг хөдөлмөрийн гэрээний төрлөөс ажил үүргийн онцлогтой холбогдуулан сонгож байгуулахаар тусгасан.  Их, дээд сургууль болон мэргэжлийн боловсрол, сургалтын байгууллагын  төгсөгч оюутан залуучууд, ажил хайгч иргэдийг ажилд зуучлах зорилгоор “Цахим төгсөлт-цахим ажлын байр” өдөрлөгийг  Хөдөлмөр, нийгмийн хамгааллын яам, Боловсрол, шинжлэх ухааны яам, Нийслэлийн Хөдөлмөр эрхлэлтийн газар, Эйч Ар Клуб ТББ хамтран 2021 оны 06 дугаар сарын 07, 08-ны өдрүүдэд сareer expo платформоор зохион байгуулан ажиллалаа. 
“Цахим төгсөлт-Цахим ажлын байр” өдөрлөгийг www.expomongolia.org платформоор дамжуулан виртуал талбарт зохион байгуулснаараа онцлог бөгөөд өдөрлөгийн хугацаанд www.expomongolia.org/careerexpo цахим  үзэсгэлэнгийн танхимд 183 ажил олгогч 2129 нээлттэй ажлын байрыг цахимаар танилцуулж, 35 их, дээд сургуулийн 1189 төгсөгчид  мэдээллээ байршуулан 1019 төгсөгч цахимаар ажлын шууд ярилцлагад орж, ажлын байранд зуучлагдсан байна. Мөн хурлын танхимаар 1855 хүн үйлчлүүлж нийт 18160 хандалт авсан байна.</t>
  </si>
  <si>
    <t>2.6.4.албан бус хөдөлмөр эрхлэлтийн бүртгэл, мэдээллийг сайжруулна.</t>
  </si>
  <si>
    <t>Албан бус хөдөлмөр эрхлэлтийг албан хэлбэрт шилжүүлэх бодлого зорилтын хүрээнд албан бус хөдөлмөр эрхэлж буй ахуй нэгж, иргэдийн мэдээллийг төрийн цахим мэдээлэл солилцох системтэй уялдуулан цахимжуулах, нэгдсэн мэдээллийн санг бий болгох, системийг хөгжүүлэх ажлыг үе шаттайгаар хийж байна. Энэ ажлын хүрээнд Олон улсын хөдөлмөрийн байгууллага,  Нийслэлийн Мэдээлэл технологийн газар, 9 дүүргийн Засаг даргын дэргэдэх Хөдөлмөр, халамжийн үйлчилгээний хэлтсийн дарга, Тамгын газрын Худалдаа үйлчилгээний хэлтсийн дарга, дүүргийн Жижиг, дунд үйлдвэрийг дэмжих төвийн захирал нарыг оролцуулсан цахим хэлэлцүүлгийг зохион байгууллаа Төрөөс хөдөлмөр эрхлэлтийн талаар урт, дунд, богино хугацаанд баримтлах бодлогуудын хэрэгжилтийг хангах болон албан бус хөдөлмөр эрхлэлтийн талаар баримтлах шинэ бодлого төлөвлөж хэрэгжүүлэхэд шаардлагатай мэдээллийг бий болгох мөн Ковид-19 цар тахлын албан бус хөдөлмөр эрхлэгчдэд үзүүлсэн нөлөөллийг тодруулах зорилгоор Олон улсын хөдөлмөрийн байгууллагын “Эдийн засгийг төрөлжүүлж, хүртээмжтэй өсөлтийг хангах хүрээнд албан хөдөлмөр эрхлэлтийг дэмжих төсөл”-ийн хүрээнд Хөдөлмөр, нийгмийн хамгааллын судалгааны институттэй хамтран “Албан бус хөдөлмөр эрхлэлтийн төлөв байдлын судалгаа”-г хийв.</t>
  </si>
  <si>
    <t>2.6.5.төрийн албан хаагчдын цалинг инфляцийн түвшинтэй уялдуулан нэмэгдүүлнэ.</t>
  </si>
  <si>
    <t>0%</t>
  </si>
  <si>
    <t>Монгол хүний удмын сан</t>
  </si>
  <si>
    <t>Зорилт 2.7. Угийн бичиг хөтлөх уламжлалыг сэргээж, дэмжинэ.</t>
  </si>
  <si>
    <t>2.7.1.хүн бүр удмаа мэдэж, угийн бичгээ хөтлөх үндэсний уламжлалыг сэргээнэ.</t>
  </si>
  <si>
    <t>-Соёлын баримтат өв /угийн бичгийн хамт/-ийг нээж илрүүлэх зорилгоор нийслэл болон 21 аймгаас судалгаа авч нэгтэн боловсруулалт хийж байна. Иргэдийн гар дээрх баримтат өвийг бүртгэхтэй холбогдуулан 2021 оны 12 дугаар сард нийслэл, 21 аймгийн холбогдох албан тушаалтныг оролцуулсан арга зүйн сургалтыг зохион байгуулж, бүртгэх ажлыг хийж байна.
-Монгол Улсын оршин тогтнохуйн тулгуур үндсийн нэг болох Монгол хүний удмын санг цус ойртолтоос сэргийлж, цэвэр тунгалаг байлгах гол хэрэглүүр “Угийн бичиг”-ийг шинжлэх ухааны үндэслэлтэй, зөв аргаар  хөтлүүлж хэвшүүлэх зорилгоор Улсын Их Хурлын гишүүн Г.Тэмүүлэн нарын гурван гишүүн 2021 оны 05 дугаар сарын 19-ний өдөр өргөн мэдүүлсэн “Монгол хүний удмын сангийн аюулгүй байдлыг хамгаалах, хүн амын өсөлтийг дэмжих талаар авах арга хэмжээний тухай” Улсын Их Хурлын тогтоолын төслийг боловсруулах ажлын хэсгийн хэлэлцүүлэгт Соёлын яамнаас оролцож, санал солилцсон. Ажлын хэсгээс улсын хэмжээнд “Угийн бичиг” хөтлөх нэгдсэн загварыг боловсруулах асуудлыг дахин судлах шийдвэр гаргасан.</t>
  </si>
  <si>
    <t>Бодлогын зорилтын хүрээнд авч хэрэгжүүлэх төсөл, арга хэмжээ, шийдвэрлэх шаардлагатай зохион байгуулалтын бодит үйл ажиллагааг эрчимжүүлэх шаардлагатай.</t>
  </si>
  <si>
    <t>2.7.2.цус ойртолтоос сэргийлж, удамшлын өвчин болон төрөлхийн согогтой хүүхдийн эрт оношилгооны чадавхыг дээшлүүлнэ.</t>
  </si>
  <si>
    <t>"Перинатологийн төв байгуулах"" үндэслэл, ач холбогдол, эдийн засгийн тооцооллын төслийг боловсруулсан. Перинатологийн төв нь Бүгд Найрамдах  Хятад Ард Улсын Энхтайван, найрамдлын сангийн 500.0 мянган ам.долларын санхүүжилтээр байгуулах төслийг дэмжүүлж 2021 оны 12 дугаар сард гэрээ байгуулсан. 2022 оны хоёрдугаар улирлаас барилгын ажил эхэлж, 2022 оны дөрөвдүгээр улиралд ажлыг дуусгах төлөвтэй байна. Эрүүл мэндийн салбарт хэрэгжүүлэх хөрөнгө оруулалтын төсөл, арга хэмжээний 2022 оны төлөвлөгөөнд Эх, хүүхдийн эрүүл мэндийн үндэсний төвийн Нөхөн үржихүйн зөвлөх поликлиник болон Хүүхдийн зөвлөх поликлиникийн өртгөтгөлийн барилга баригдах 6.0 тэрбум төгрөгийн төсөв батлагдсан.   
"Анагаах ухааны удам зүйн лаборатори нь үйл ажиллагаагаа эхлүүлснээс хойш нийтдээ төрөхийн өмнөх илрүүлэг шинжилгээг 25,216  үйлчлүүлэгчид, төрөхийн өмнөх онош батлах цитогенетик шинжилгээг 8 жилийн хугацаанд 1346 үйлчлүүлэгчид хийснээс 214 хромосомын тооны ба бүтцийн өвчнүүд оношлогдсон. Удамшлын өвчин болон төрөлхийн согогтой хүүхдийн эрт оношилгооны чиглэлээр нярайн скрининг шинжилгээг хийж байна.Мөн ЭХЭМҮТ-д сонсголын скрининг, дутуу нярайн ретинопатийн скрининг, түнхний үений дутуу хөгжил илрүүлэг үзлэг, онишилгоог хийж байна. Аймгуудад энэхүү оношилгоог хийдэг болох шаардлагатай. 2021 оны эхний хагас жилийн байдлаар нийт Улаанбаатар хотын хэмжээнд 10108 нярайд хийсэн. Энэ нь урд оны мөн үеэс 31.6 % буурсан. Учир нь Амгалан амаржих газар, Налайх ЭМТ-ийн скрининг хийгдээгүйтэй холбоотой. ЭХЭМҮТ-д эхний 5 сарын байдлаар 4499 нярай төрж, 4013 нярайд хийсэн. 2020 онд 4914 нярай төрж, 4627 нярайд скрининг хийсэн. Харьцуулахад урд оноос 4.1% буурсан. Сонсголын скринингэд хамрагдалт 2020 онд-94%, 2021 онд 89,19 байна. 2021 онд чинхий төрөлхийн гаж хөгжил 4, сонсгол бууралт 9 оношлогдсон. Нийт улсын хэмжээнд 921 дутуу нярай скринингт хамрагдсан. Үүнээс илэрсэн 194 эмгэг илэрснээс  лазер эмчилгээ 13, авастин тариа хийсэн 23, хийсэн байна. Урд оны мөн үеэс хамрагдалт 4.2% нэмэгдсэн байна.</t>
  </si>
  <si>
    <t>2.7.3.гадаадын иргэн, харьяалалгүй хүн, цагаачдын тооны зохист түвшнийг хадгалах, хяналт тавих тогтолцоог бэхжүүлнэ</t>
  </si>
  <si>
    <t>Монгол Улсын Их Хурлаас 2020 оны 12 дугаар сарын 31-ний өдөр Гадаадын иргэний эрх зүйн байдлын тухай хуульд нэмэлт, өөрчлөлт оруулан, Монгол Улсын Засгийн газрын 2021 оны 7 дугаар сарын 7-ны өдрийн 192, 193, 194, 195 дугаар тогтоолоор дагалдан гарах нийт 3 журам, 1 тогтоолыг тус тус шинэчлэн баталж, гадаадын иргэдийн бүртгэл, мэдээлэл, хяналтын тогтолцоог боловсронгуй болгосон. Гадаадын иргэний виз бүртгэл мэдээллийн нэгдсэн санд 2021 оны 12 дугаар сарын 10-ны өдрийн байдлаар Монгол Улсад хувийн хэргээр оршин суугч нийт 16616 гадаадын иргэн байгаа нь манай улсын нийт хүн амын 0.0049 хувь, үүнээс хамгийн их буюу Бүгд Найрамдах Хятад Ард Улсын иргэн 6858 байгаа нь 0.20 хувь байна. Энэ нь Гадаадын иргэний эрх зүйн байдлын тухай хуулийн 27 дугаар зүйлийн 27.4 дэх хэсэгт заасан заасан тоонд хүрээгүй. Харьяалалгүй хүний тоо 15.
12 дугаар сарын 10-ны өдрийн байдлаар Монгол Улсад цагаачлан оршин суугч нийт 1869 гадаадын иргэн байгаа нь хүн амын 0.0559 хувь, үүнээс хамгийн их буюу Бүгд Найрамдах Хятад Ард Улсын иргэн 1247 байгаа нь 0.037 хувь буюу Гадаадын иргэний эрх зүйн байдлын тухай хуулийн 29 дүгээр зүйлийн 29.5 дахь хэсэгт заасан тоонд хүрээгүй байна.
Гадаадын иргэн, харьяатын газраас “Монгол Улсад 2021-2024 онд цагаачлуулж болох гадаадын  иргэдийн тоо, бүтэц, байршлын тухай” Улсын Их Хурлын тогтоолын төслийг боловсруулан танилцуулж байна.</t>
  </si>
  <si>
    <t>ХЗДХЯ</t>
  </si>
  <si>
    <t>2.7.4.хүн амын удмын сан, нөхөн үржихүйг хамгаалах төрийн бодлого, эрх зүйн орчныг бий болгоно.</t>
  </si>
  <si>
    <t>"“Эх, хүүхдийн эрүүл мэндийн тухай хууль”-ийн хэрэгцээ шаардлага, эдийн засгийн тооцоололд үндэслэн хуулийн үзэл баримтлал, хуулийн төслийг боловсруулан Засгийн газарт хүргүүлэхэд бэлэн болсон.   
УИХ-ын Нийгмийн бодлогын байнгын хороогоор “Монгол хүний удмын сангийн аюулгүй байдлыг хамгаалах, хүн амын өсөлтийг дэмжих талаар авах арга хэмжээний тухай” тогтоолын төслийг 2021 оны 05 сард хэлэлцэж, тогтоолын төслийг 2021 оны 05 дугаар сарын 17-ны өдөр УИХ-д өргөн барьсан. УИХ-ын Нийгмийн бодлогын байнгын хорооны ""Монгол хүний удмын сангийн аюулгүй байдлыг хамгаалах хүн амын өсөлтийг дэмжих талаар авах арга хэмжээний тухай ажлын дэд хэсэг"" 2021 оны 09 дүгээр сарын 06-ны өдөр байгуулагдсан. ""Монгол хүний удмын сангийн аюулгүй байдлыг хамгаалах хүн амын өсөлтийг дэмжих талаар авах арга хэмжээний тухай"" УИХ-аар тогтоолын төслийг 2022 оны 01 дүгээр сарын ....-эцсийн хэлэлцүүлгээр тогтоолыг батлуулсан."</t>
  </si>
  <si>
    <t>Холбогдох хуулийн төслийг боловсронгуй болгох, сайжруулах үйл ажиллагааг эрчимжүүлж, үндсэн зорилт, арга хэмжээг үр дүнд хүргэх үйл ажиллагааг эрчимжүүлэх шаардлагатай.</t>
  </si>
  <si>
    <t>ГУРАВ. АМЬДРАЛЫН ЧАНАР БА ДУНДАЖ ДАВХАРГА</t>
  </si>
  <si>
    <t>Зорилго 3. Хүн амын хөдөлмөр эрхлэлтийг дэмжиж, өрхийн орлогыг нэмэгдүүлэн, хүн амыг орон сууцаар хангах тогтолцоог бий болгож, дундаж давхаргын хүрээг тэлж, амьдралын чанарыг дээшлүүлнэ.</t>
  </si>
  <si>
    <t>Нийгмийн хамгаалал ба даатгалын тогтолцооны шинэчлэл</t>
  </si>
  <si>
    <t>Зорилт 3.1.Нийгмийн хамгааллын тогтолцоог шинэчилнэ.</t>
  </si>
  <si>
    <t xml:space="preserve">3.1.1.нийгмийн даатгалын хууль тогтоомжийг шинэчилж даатгуулагч олон эх үүсвэрээс тэтгэвэр авах нөхцөл бүрдэн, хуримтлалын нэгдсэн сан  байгуулагдан иргэд бодит хуримтлалтай болох эрх зүйн шинэчлэл хийгдэнэ. </t>
  </si>
  <si>
    <t>130 мян.$</t>
  </si>
  <si>
    <t>Нийгмийн даатгалын багц хуулийн төсөлд яамд болон төрийн бус байгууллагаас ирүүлсэн саналыг нэгтгэн боловсруулж 2021 оны 09 дүгээр сарын 29-ний өдрийн Засгийн газрын хуралдаанд хэлэлцүүлж дэмжигдсэн бөгөөд Нийгмийн даатгалын багц хуулийн төслийг 2021 оны 10 дугаар сарын 15-ны өдөр Улсын Их Хуралд өргөн мэдүүлсэн болно.  Дэлхийн Банкны “Төсөв, санхүүгийн тогтвортой байдлыг бэхжүүлэх төсөл”-ийн санхүүгийн дэмжлэгтэйгээр нийгмийн даатгалын сангаас олгох тэтгэврийн тооцооллыг олон улсын зөвлөх актуарчдын оролцоотойгоор хийж гүйцэтгэв. Тэрээр тэтгэвэр тооцох томьёоны шинэчилсэн загварыг боловсруулж хуулийн төсөл боловсруулахад ашиглав.  Монгол Улсын Ерөнхий сайдын 2021 оны 03 дугаар сарын 26-ны өдрийн 79 дүгээр захирамжаар Хуримтлалын нэгдсэн сан бий болгох, бүрдүүлэх, хуримтлалын нэгдсэн сангаас санхүүжүүлэх үйл ажиллагааны талаар судалж, санал боловсруулан танилцуулах ажлын хэсгийн бүрэлдэхүүнийг шинэчлэн баталсаны дагуу тус яам Хөдөлмөр, нийгмийн хамгааллын сайдын 2021 оны 04 дүгээр сарын 30-ны өдрийн А/55 дугаар тушаалаар Дэд ажлын хэсгийг байгуулсан. Хувийн нэмэлт тэтгэврийн тухай хуулийн төслийн үзэл баримтлалыг Хөдөлмөр, нийгмийн хамгааллын сайд, Сангийн сайд, Хууль зүй, дотоод хэргийн сайдаар 2021 оны 03 дугаар сарын 03-ны өдөр хамтран батлуулав.  
Нийгмийн даатгалын багц хуулийн төслийг шинэчлэх ажлын хүрээнд Хувийн нэмэлт тэтгэврийн тухай хуулийн төслийг тус газар эцэслэн боловсруулав. Хувийн нэмэлт тэтгэврийн тухай хуулийн төсөл нь 11 бүлэг, 60 зүйлтэй. Хууль тогтоомжийн тухай хуульд заасны дагуу хуулийн төслийн үр нөлөөг үнэлэх үнэлгээ, эдгээр хуулиудын төсөлтэй хамт өргөн мэдүүлэх хуулиудын төсөл болон хуулийн төслийг хэрэгжүүлэхэд нэмэгдэж гарах зардлын тооцоог тус тус хийж гүйцэтгэсэн.</t>
  </si>
  <si>
    <t>3.1.2.иргэн бүр нэрийн дансандаа бодит хуримтлалтай болж, дансны үлдэгдлийн тодорхой хувийг гэр бүлдээ өвлүүлэх нийгмийн даатгалын шинэчлэл хийгдэнэ.</t>
  </si>
  <si>
    <t>Нийгмийн даатгалын тогтолцооны шинэчлэлийн хүрээнд Нийгмийн даатгалын ерөнхий хуулийн төслийг Хууль тогтоомжийн тухай хуулийн дагуу боловсруулж, хуулийн төслүүдийн үр нөлөөний, зардлын тооцоо, судалгааг боловсруулав. 
Хуулийн төслийг 2021 оны 09 дүгээр сарын 29-ний өдрийн Засгийн газрын хуралдаанд хэлэлцэгдэн дэмжигдсэн бөгөөд хуулийн төслийг 2021 оны 10 дугаар сарын 15-ны өдөр Улсын Их Хуралд өргөн мэдүүлэв.   
Хуулийн төслийн 30 дугаар зүйлийн 30.5-д “Даатгуулагч нас барвал түүний тэтгэврийн нөөц санд хуримтлагдсан орлогын тодорхой хэсгийг хууль ёсны өв залгамжлагчид нь өвлүүлнэ.” гэж тусгасан бөгөөд хуулийн төсөл батлагдсанаар нэрийн дансны мөнгөжүүлсэн орлогын тодорхой хэсгийг гэр бүлд нь өвлүүлэх эрх зүйн орчин бүрдэх юм.
Түүнчлэн 2025 оноос 1979 оны 1 дүгээр сарын 1-ний өдрөөс хойш төрсөн даатгуулагчийн тэтгэврийн даатгалын шимтгэлийн 1 хувьд ногдох шимтгэлийн орлогыг мөнгөжүүлэхээр тусгаад байна.</t>
  </si>
  <si>
    <t>3.1.3.нийгмийн халамж зорилтод бүлэгт хүрч, халамжийн үйлчилгээ ил, тод нээлттэй, чирэгдэлгүй болно.</t>
  </si>
  <si>
    <t>30.7 тэрбум</t>
  </si>
  <si>
    <t>Хөдөлмөр, нийгмийн хамгааллын сайдын 2021 оны 6 дугаар сарын 25-ны өдрийн А/103 дугаар тоот тушаалаар “Хүнсний эрхийн бичиг олгох журмыг” шинэчлэн баталсан. Уг журамд зөвхөн гэрээт дэлгүүрүүдээр үйлчлүүлдэг байсныг болиулж, НӨАТ-ын баримт буюу и-баримт хэвлэдэг 235.0 мянга орчим хүнсний дэлгүүр, зах, бөөний төвөөр үйлчлүүлэх боломжийг бүрдүүлж цахимжууллаа. Тус ажлын хүрээнд хүнсний эрхийн бичгийн үйлчилгээнд хамрагддаг иргэдийг картжуулах, пин коджуулах, пос машины хөгжүүлэлт, хүнсний бүтээгдэхүүнийг бар коджуулах, сервисийн хөгжүүлэлт зэрэг олон ажлыг шат дараатайгаар төр, хувийн байгууллага хамтран зохион байгуулсан.
Ингэснээр сард 405.0 сая төгрөг, жилд 4.8 тэрбум төгрөг хэмнэх боломж бүрдсэн. Нээлттэй, ил тод, тэгш хүртээмжтэй, сонголттой, хяналттай болгосон. Сонгон шалгаруулалтад шалгарсан зөвхөн гэрээ бүхий заасан дэлгүүрээр үйлчлүүлдэг байсныг болиулсан. Монгол Улсын хүнсний бүтээгдэхүүнийг бар коджуулах ажлын эхлэл болж байгаа юм. Мөн дата анализ хийх боломж бүрдсэн. 
Хүнс тэжээлийн дэмжлэг үзүүлэх үйлчилгээний шинэчлэлд Монголбанк, Үндэсний статистикийн хороо, Хөдөлмөр, халамжийн үйлчилгээний ерөнхий газар, Гааль, татвар, санхүүгийн мэдээллийн технологийн төв УҮГ, Монголын банкны холбоо, Төрийн банк, Хаан банк, Голомт банк, Хас банк, Худалдаа хөгжлийн банк, бусад арилжааны банк, Хэрэглэгчийн систем нийлүүлэгчдийн холбоо, Жи Эс-1 Монгол ТББ, Систем хөгжүүлэгч 22 байгууллага, Номин” тав трейд ХХК, “Оргил” худалдааны төв, “И Март” Скай хайпермаркет зэрэг байгууллагууд хамтран ажиллаж байгаа юм.</t>
  </si>
  <si>
    <t>3.1.4.хүн амын бүлгүүдийн ялгаатай хэрэгцээ, нийгмийн хөгжлийн хэрэгцээ, шаардлагад нийцүүлэн нийгмийн хамгаалал, халамжийн үйлчилгээг үзүүлнэ.</t>
  </si>
  <si>
    <t>4500$</t>
  </si>
  <si>
    <t>Хөдөлмөр, нийгмийн хамгааллын сайд, Үндэсний статистикийн хорооны даргын 2020 оны 11 дүгээр сарын 30-ны А/225, А/60 тоот хамтарсан тушаалаар “Орлогыг орлуулан тооцох аргачлалыг шинэчлэх” ажлын хэсэг байгуулагдсан. Уг ажлын хэсгийн эхний хуралдаанаар 3 дэд ажлын хэсэг байгуулж, ажиллахаар болсоны дагуу Төрийн нарийн бичгийн даргын 2020 оны 12 дугаар сарын 11-ний өдрийн А/261 тоот тушаалаар баталсан.  Дэд ажлын хэсгийн хурал, уулзалтыг цахим хэлбэрээр 2021 оны 01 дүгээр сарын 6, 7-ны өдрүүдэд зохион байгуулж, холбогдох чиглэлийн дагуу ажлыг хийж гүйцэтгэсэн.Орлогыг орлуулан тооцох аргачлалыг шинэчлэх дотоод болон гадаадын зөвлөхтэй гэрээ байгуулж, Үндэсний статистикийн хороотой уулзалт зохион байгуулж ажилласан. Төрийн байгууллагуудын захиргааны мэдээлэлд үндэслэсэн шинэ хосолмол аргачлалыг хийхээр ҮСХ-ны 2018 оны ӨНЭЗС-нд хамрагдсан 42.0 мянган иргэний мэдээллийг Автотээвэр, НДЕГ, ХХҮЕГ, ГТСМТТ, МОНГОЛ БАНК, ЭМДЕГ, УБЕГ-руу албан бичиг хүргүүлж, захиргааны мэдээллүүдийг ҮСХ-нд төвлөрүүлэн тулгалт хийн мэдээллийг нэгтгэн бэлтгэж, тухайн мэдээлэлд тулгуурлан өрхийн орлогыг орлогоор нь тооцох тооцооллыг гадаадын зөвлөхөөр хийлгүүлэхээр хүргүүлсэн. Гадаад зөвлөхийн ирүүлсэн тооцооллын дагуу шинэ аргачлалын эхний төслийг боловсруулан, ҮСХ-ноос санал авахаар Хөдөлмөр, нийгмийн хамгааллын сайдын 2021 оны 12 дугаар сарын 9-ний өдрийн 1/3289 тоот албан бичгийг хүргүүлж, ерөнхий ажлын хэсэгт танилцуулж, хэлэлцүүлэг хийсэн. Цаашид шинэ аргачлалыг турших туршилтын судалгааг зохион байгуулахаар төлөвлөн ажиллаж байна.</t>
  </si>
  <si>
    <t>3.1.5.нийгмийн даатгалын сангийн болон халамжийн тэтгэвэр, тэтгэмжийн хэмжээг инфляцийн түвшин болон хүн амын амьжиргааны доод түвшинтэй уялдуулан нэмэгдүүлнэ.</t>
  </si>
  <si>
    <t>Орлогод нийцсэн орон байр</t>
  </si>
  <si>
    <t>Зорилт 3.2.Өрх, гэр бүлийн худалдан авах чадварт нийцсэн өртөг бүхий  сууцаар хангах тогтолцоог бүрдүүлнэ.</t>
  </si>
  <si>
    <t>3.2.1.нийгмийн даатгал төлдөг бага, дунд орлоготой иргэдийг анх удаа орон сууц худалдан авахад нь урьдчилгаа төлбөргүй, орон сууцны хөнгөлөлттэй зээлд хамруулдаг тогтолцоог бий болгоно.</t>
  </si>
  <si>
    <t xml:space="preserve">Ипотекийн зээлийн урьдчилгаа төлбөрийг бууруулах хүрээнд СЯ, ХНХЯ-тай хамтран ажиллаж,  банк, санхүүгийн байгууллагаас орон сууц хуалдан авах зориулалтаар зээл авахыг хүссэн, урьдчилгаа төлбөр болон барьцаа хөрөнгө нь хүрэлцэхгүй байгаа иргэн, хуулийн этгээдэд урьдчилгаа, барьцаа хөрөнгийн 60 хүртэлх хувьд батлан даалт гаргах"-тай холбогдсон нэмэлт, өөрчлөлтийг Зээлийн батлан даалтын тухай хуульд тусган боловсруулж, УИХ-аар 2021.11.12-ны өдөр хэлэлцүүлэн батлуулсан. 
Хуулийн өөрчлөлт нь 2022 оны 01 дүгээр сарын 01-ний өдрөөс хүчин төгөлдөр мөрдөгдөж эхлэх бөгөөд хуулийн өөрчлөлтийг дагасан дүрэм, журмыг шинэчлэх ажлыг 2022 онд хэрэгжүүлэхээр төлөвлөн ажиллаж байна.
</t>
  </si>
  <si>
    <t>3.2.2.үндэсний орон сууцны нэгдсэн корпорац байгуулж, орон сууцжуулах хөтөлбөрийг бүсчилсэн хөгжлийн үзэл баримтлалд нийцүүлэн хэрэгжүүлж эхэлнэ.</t>
  </si>
  <si>
    <t>Тус яамнаас ТОСК ТӨХХК болон НОСК ХК-ийг нэгтгэн Үндэсний орон сууцны нэгдсэн корпораци байгуулах талаар санал боловсруулж, Засгийн газрын 2021 оны 02 дугаар сарын 17-ны өдрийн хуралдаанаар хэлэлцүүлсэн. Үүний дагуу НОСК ХК-ийн төлөөлөн удирдах зөвлөлөөс компанийн тухай хуулийн дагуу ТОСК ТӨХХК-тай нэгдэх асуудлыг хэлэлцэж, Нийслэлийн иргэдийн Төлөөлөгчдийн Хурлын 2021 оны 04 дүгээр сарын 29-ний өдрийн 6 дугаар хуралдаанаар хэлэлцсэн. Хуралдаанаас нийслэл өөрийн өмчийн компанийг татан буулгах сонирхолгүй байгаагаа илэрхийлсэн. Иймд ТОСК ТӨХХК болон НОСК ХК нэгдэж, Үндэсний орон сууцны нэгдсэн корпораци байгуулах асуудал Нийслэлийн иргэдийн Төлөөлөгчдийн хурлын шийдвэрээс шалтгаалан түр хойшлоод байна.</t>
  </si>
  <si>
    <t>3.2.3.өрх, гэр бүлийн худалдан авах чадварт нийцсэн өртөг бүхий  сууцаар хангах тогтолцоог бий болгоно.</t>
  </si>
  <si>
    <t>Тус яамнаас Дэлхийн банкинд хандан иргэдийг төлбөрийн чадварт нийцсэн орон сууцаар хангах эрх зүйн орчныг сайжруулах техник туслалцааны дэмжлэг авах хүсэлтийг 2021.02.25-ны өдөр хүргүүлж, дэмжүүлсэн.  Төслийн ажлын даалгаврыг боловсруулан 2021.05.20-ны өдрийн 4/1877 тоот албан бичгээр Дэлхийн банкинд хүргүүлж, төслийг албан ёсоор эхлүүлсэн. Техник туслалцааны төсөл нь  2 үе шаттай хэрэгжих бөгөөд эхний үе шат нь 2021 оны 05 дугаар сараас 2022 оны 06 дугаар сарын хооронд хэрэгжих ба энэ хугацаанд холбогдох судалгааг хийж, мэдээллээр хангаж,  уулзалтуудыг зохион байгуулсан. Төслийн эхлэлтийн тайланг 2021 оны 9 дүгээр сард хүлээн авсан.БНСингапур Улсын Темасек сангаас санхүүжүүлэн нийт 232,400 сингапур долларын өртөг бүхий чадавх бэхжүүлэх хөтөлбөрийг 2022 онд хамтран хэрэгжүүлэхээр шийдвэрлэсэн. Ипотекийн зээлийн урьдчилгаа төлбөрийг бууруулах хүрээнд СЯ, ХНХЯ-тай хамтран ажиллаж, Зээлийн батлан даалтын сангийн тухай хуульд “9.1.3.төвлөрлийг сааруулах, иргэдийг орон сууцжуулах бодлогод нийцүүлэн Засгийн газраас баталсан хөтөлбөр, арга хэмжээний хүрээнд банк, санхүүгийн байгууллагаас зээл авахыг хүссэн боловч урьдчилгаа төлбөр болон барьцаа хөрөнгө нь хүрэлцэхгүй байгаа иргэн, хуулийн этгээдийн урьдчилгаа, барьцаа хөрөнгийн 60 хүртэлх хувьд батлан даалт гаргах." гэсэн нэмэлт, өөрчлөлтийг оруулж, УИХ-аар 2021.11.12-ны өдөр батлуулсан.</t>
  </si>
  <si>
    <t>3.2.4.барилгын цемент, арматур, хавтгай шил зэрэг үндсэн нэр төрлийн материалыг эх орны эрдэс, түүхий эдээр дотооддоо үйлдвэрлэх замаар импортыг бууруулж, бага өртөгтэй орон сууцаар хангах тогтолцоог бүрдүүлнэ.</t>
  </si>
  <si>
    <t>Эрдэнэтийн гангийн үйлдвэрийн тоног төхөөрөмжийг сайжруулахад шаардагдах зээл олгох хүсэлтийг тус яамнаас Хөгжлийн банкинд уламжилсан. Цемент, арматур, хавтгай шил зэрэг чиглэлээр төсөл хэрэгжүүлэгч 3 компанийг сонгон, цементийн чиглэлээр “Вестерн холд” ХХК, арматурын чиглэлээр “Бэрэн металл” ХХК, шилний чиглэлээр “Эрдэс плазм” ХХК-иудын төслийг хамгийн хэрэгжих боломжтой төсөл гэж үзэж, салбарын яамнаас бүх талаар дэмжин ажиллаж байна. Мөн Монгол Улсад үйл ажиллагаа явуулж буй цемент, арматурын үйлдвэрүүдийн гадаад ажиллах хүчний асуудлыг ХНХЯ-нд уламжилж, БНХАУ-аас мэргэжилтнүүд  ирж ажиллан үйл ажиллагааг жигд явуулсан.  Тээвэрлэлтийн асуудлыг УОК, ЗТХЯ, ГХЯ-нд хүсэлт хүргүүлж, хөл хорионы үеэр тээврийн хэрэгслүүдийн хөдөлгөөнийг зөвшөөрүүлсэн. Мөн импортын тоног төхөөрөмж, түүхий эдийг хилээр нааш нь татахад дэмжлэг үзүүлсэн гэх мэт бүх талаар дэмжин ажилласнаар бүх үйлдвэр ажиллаж, цементийн үнийг тогтвортой барьсан. 2020 онд 4 цементийн үйлдвэр ажиллаж, 1182.247 тонн цемент үйлдвэрлэсэн бол 2021 онд 5 цементийн үйлдвэр ажиллаж, 1253.3 мянган тонн цемент, 2020 онд 15.3 мянган тонн ган бэлдэц, 16 мянган тн ган цувимал үйлдвэрлэсэн бол 2021 онд 33.5 мян.тн ган бэлдэц, 33,04 мянган тонн ган цувимал үйлдвэрлэсэн. Баруун бүсэд Ховд-Эко цементийн үйлдвэрийн барилгын ажлыг дуусгасан. Ажлын гүйцэтгэл 97%.</t>
  </si>
  <si>
    <t>Хөдөлмөр эрхлэлт ба гарааны бизнес</t>
  </si>
  <si>
    <t>Зорилт 3.3.Хөдөлмөр эрхлэлт, бүтээлч санаачилга, хандлага болон ур чадварыг хөгжүүлэх, аж ахуй эрхлэлтийг дэмжсэн үйл ажиллагааг эрчимжүүлнэ.</t>
  </si>
  <si>
    <t>3.3.1.залуучуудад бизнес эрхлэх зорилгодоо хүрэхэд шаардлагатай бүх төрлийн дэмжлэг, туслалцааг үзүүлэх, орчин, нөхцөлийг бүрдүүлнэ.</t>
  </si>
  <si>
    <t>6.8 тэрбум төгрөг</t>
  </si>
  <si>
    <t>Залуучуудыг хөдөлмөрт бэлтгэх төслийг боловсруулж, Засгийн газрын тогтоолыг 2021 оны 03 дугаар сарын 10-ны өдрийн 58 дугаар тогтоолоор батлуулсан. Төслийг 2021-2024 онуудад хэрэгжүүлэх бөгөөд 2021 оны төслийн үйл ажиллагааг 09 дүгээр сарын 02-ны өдөр 4 байршлаар эхлүүлэв. “Халамжаас хөдөлмөрт” зорилтын дагуу сүүлийн 3 сар ажил, хөдөлмөр эрхлээгүй, 18-34 насны залуучуудыг зорилтот бүлэг болгон хамруулаа. Төслийн үндсэн үйл ажиллагаа болох хөдөлмөрт бэлтгэх вакумжуулсан багц сургалтыг 8 удаагийн ээлжээр амжилттай зохион байгуулж, нийт 2389 залуучууд төсөлд хамрагдсан. Төсөлд хамрагдсан залуучуудаас 2021 оны 12 дугаар сарын 10-ны өдрийн байдлаар 1845 оролцогч залуучууд ажлын байран дээр дадлагажин, үүнээс 726 залуу байнгын ажлын байртай болов.  Жич: /Энэ жилийн хугацаанд нийт 5000 залууыуудыг "Оролцоо" төсөлд хамруулах байсан хэдий ч цар тахлын улмаас бүртгэл хойшилж, 2021 оны 9 дүгээр сараас 4 сургалтын төвд үйл ажиллагааг эхлүүлсэн боловч 10 сараас цаг агаарын байдал хүйтэрч зуны байранд сургалт явуулж байсан үндсэн 3 сургалтын баазыг буулгаж Олон Улсын Хүүхдийн Найрамдал цогцолборын өвлийн байранд 10 дугаар сарыг дуустал нийт 8 ээлжээс 4 ээлжийг  хүлээн авч ажилласан</t>
  </si>
  <si>
    <t>3.3.2.бичил, жижиг, дунд бизнесийг дэмжих орчин бэхжиж, төлөвшинө.</t>
  </si>
  <si>
    <t>Хоршооны тухай хуулийн шинэчилсэн найруулгыг УИХ-ын чуулганаар хэлэлцүүлж батлуулав. 
Зээлийн батлан даалтын сангийн тухай хуулийн нэмэлт өөрчлөлтийн төслийг боловсруулж, батлуулсан. 
Кластерын чиглэл батлах тухай ЗГ-ын тогтоолын төслийг боловсруулж ЗГХЭГ-т хүргүүлсэн. 
Зээлийн хүүгийн татаас олгох тухай болон Хоршоог хөгжүүлэх сангийн журмын төслийг боловсруулж, хянаж байна. 
ХХААХҮСайдын А-295 дугаар тушаалаар "Улсын шилдэг хоршоо шалгаруулах, шагнах журам"-ыг батлуулсан.  
ХХААХҮ-ийн сайдын 2021 оны 09 дүгээр сарын 14-ний өдрийн А-254 дүгээр тушаалаар Мэдээллийн санг бүрдүүлэх, хөтлөх, мэдээлэл цуглуулах, үйлчилгээ үзүүлэх журмыг батлуулж, Хууль зүй, дотоод хэргийн яаманд бүртгүүлсэн. Хэрэгжүүлсэн арга хэмжээнүүд: 
1. Монгол улс дахь АНУ-ын Элчин Сайдын Яамны төлөөлөгчидтэй уулзаж жижиг, дунд үйлдвэрийг хөгжүүлэх "Бизнес Инкубатор" төсөл, "Бичил ба гарааны бизнесийг хөгжүүлэх" төслүүдийг хэрэгжүүлэх талаар санал хүргүүлсэн. 
2. Гарааны бизнес эрхлэгчдийг дэмжих, экспортыг нэмэгдүүлэх зорилгоор Аlibaba GDT Mongolia байгууллагатай "Санамж бичиг" байгуулан "Хил хязгааргүй брэндийг бүтээцгээе" уриан дор олон улсын тэмцээнийг хамтран зохион байгуулж байна. Тэмцээний эхний шатнаас 6 баг шалгарсан ба 2 дугаар шатанд 5 үндэсний үйлдвэр эрхлэгч, 1 импортлогч компанийн бараа бүтээгдэхүүнийг зах зээлд таниулах, борлуулалтыг өсгөх чиглэлийн даалгавар өгөгдөж 2021.10.01-ний өдөр зохион байгуулсан. Cozy, Abico, Creative kings, Corvinus, MAD ID, CHI MU гэсэн 6 баг сонгон авсан бүтээгдэхүүнээ олон улсын зах зээлд амжилттай гаргах талаар танилцуулснаар сүүлийн шатанд шалгарсан 3 баг БНХАУ-д дэлхийн 15 орны 50 гаруй багтай өрсөлдөх болзлыг хангав.</t>
  </si>
  <si>
    <t>3.3.3.малчид, тариаланчдыг бизнесийн тогтвортой орлогын эх үүсвэртэй болгоно.</t>
  </si>
  <si>
    <t>Малчдын зээл 199,500.0 сая төгрөг 
Газар тариалангийн зээл 43,300.0 сая төгрөг 
410.0 сая төгрөг (Улсын төсөв тэжээлийн таримлын үр)  
307.0 сая төгрөг (Хоршоолсон хэлбэрээр ногооны аж ахуй эрхлэх замаар өрхийн амьжиргааг сайжруулах төсөл)  
11,141,592.75 доллар буюу 31,741.2 төгрөг  "Мал аж ахуйн эдийн засгийн эргэлтийг нэмэгдүүлэх төсөл 
Нийт 275,258.2 сая төгрөг</t>
  </si>
  <si>
    <t>Хөдөө аж ахуйн үйлдвэрлэлийг дэмжих 3 хувийн хүүтэй хөнгөлөлттэй 650.0 тэрбум төгрөгийн зээлийг олгох шийдвэр гарсан. Энэ шийдвэрийн дагуу малчдыг дэмжих 250.0 тэрбум төгрөг, газар тариалангийн үйлдвэрлэлийг дэмжих 100.0 тэрбум төгрөгийн зээл багтсан. Энэхүү хөнгөлөлттэй нөхцөлөөр олгох зээлийг 19,860 малчин иргэнд 199.5 тэрбум төгрөгийг, 629 иргэн, аж ахуйн нэгжид 43.3 тэрбум төгрөгийг олгох ажлыг зохион байгууллаа. Газар тариалангийн салбарт хөнгөлөлттэй зээл олгосны үр дүнд 605.6 мянган тонн үр тариа, үүнээс 567 мянган тонн улаан буудай, 181.5 мянган тонн төмс, 118.6 мянган тонн хүнсний ногоо, 302.5 мянган тонн тэжээлийн ургамал, 53.6 мянган тонн тосны ургамал тус тус хураан авлаа. Дэлхийн банкны санхүүжилтээр хэрэгжиж байгаа "Мал аж ахуйн эдийн засгийн эргэлтийг нэмэгдүүлэх төсөл"-ийн хүрээнд 181.0 мянган малчин өрх тус бүрт 100.0 мянган төгрөг, мал аж ахуйн салбарын өвөлжилт, хаваржилтын нөхцөл хүндэрч зудын эрсдэл үүссэн 12 аймгийн 15250 малчин өрхөд хүнсний тусламж, 5 аймгийн 74 сумын 45570 малчин өрхөд 11.8 мянган тонн хүчит тэжээл нийт 11.1 сая долларын тусламж хүргэх ажлыг зохион байгуулав. АХБ-ын санхүүжилтээр хэрэгжүүлж буй Хоршоолсон хэлбэрээр ногооны аж ахуй эрхлэх замаар өрхийн амьжиргааг сайжруулах төслийн хүрээнд Сэлэнгэ аймгийн Ерөө суманд 500 м2, Увс аймгийн Улаангом суманд 160 м2 өвлийн хүлэмж барьж ашиглалтад оруулж 8-11 дүгээр сард тариалалтаа эхлүүлсэн. 20 бүлгийн 160 ногоочныг хамруулан өрхийн орлогыг сайжруулах, бизнесийг нь дэмжлээ. Улсын төсвийн 410.0 сая төгрөгийн хөрөнгөөр хошуу будааны элит үр 244 тн-ыг худалдан авч Тэжээлийн таримлын үр үржүүлэгч аж ахуйн нэгжийг сонгон шалгаруулж, үнийг 50% хөнгөлөн олгож үрийн аж ахуй эрхлэх үйл ажиллагааг дэмжсэний үр дүнд ХААДС-д 390 тн, нийт 9 үрийн аж ахуйд 1000 тн үр нөөцөлсөн байна.</t>
  </si>
  <si>
    <t xml:space="preserve">3.3.4.аялал жуулчлалын бүтээгдэхүүн, үйлчилгээ, чанар стандартыг сайжруулж, өрсөлдөх чадварыг дээшлүүлэн, иргэд, аж ахуйн нэгжийн орлогыг нэмэгдүүлнэ. </t>
  </si>
  <si>
    <t>Улсын төсөв 33.0 сая.төг</t>
  </si>
  <si>
    <t>1. Дэлхийн эрүүл мэндийн байгууллага, НҮБ-ын ДАЖБ-тай хамтран Дэлхийн аялал жуулчлалын зөвлөл санаачлан "Аюулгүй аялал" шошгыг бий болгосон. Цар тахлын дараа аялал жуулчлалын салбарыг сэргээх, жуулчдын итгэлийг нэмэгдүүлэх зорилгоор Монгол Улс энэ шошгын санаачилгад нэгдэн аялал жуулчлалын салбарт холбогдох 14 үйлчилгээний байгууллагын баримтлах удирдамжийг хэрэгжүүлсэн. Аялал жуулчлалын салбарын 50 гаруй аж ахуйн нэгж байгууллагад 2021 оны 6 сарын 11-нд цахим сургалт явуулж, аюулгүй аяллын удирдамжийг хэрэгжүүлж ажилласан. Нийт 15 аж ахуйн нэгжид Аюулгүй аяллын шошго олгож, гэрээ байгуулсан байна. 2. Аялал жуулчлалын стандартчиллын техникийн хорооны хурлаар хэлэлцүүлэхээр бэлдсэн MNS ISO 21101:20xx, Адал явдалт аялал жуулчлалын аюулгүй байдал ба менежментийн тогтолцоо. Ерөнхий шаардлага; MNS ISO 21102:20хх, Адал явдалт аялал жуулчлал-Манлайлагчид-Ажилтны ур чадвар; MNS ISO 21103:20xx, Адал явдалт аялал жуулчлал-Харилцагчдад зориулсан мэдээлэл; MNS ISO ISO 18513:20xx, Аялал жуулчлалын үйлчилгээ –Зочид буудал ба жуулчны байрь сууцны төрлүүд –Нэр томьёо стандартын төслүүдтэй танилцаж, 2021 оны 6 сарын 14-ны өдрийн 03/2627 албан бичгээр санал хүргүүлсэн. 3. Зочид буудал, жуулчны бааз, амралтын газруудын захиалга, сурталчилгааны ажлыг бүрэн цахимжуулах, ажлын төлөвлөгөөг боловсруулсан. Цахим системийн програм хангамжийн ажил хийгдэж байна. 4. Эвент арга хэмжээний зохистой байдлын менежментийн системийн ISO20121 олон улсын стандартын хяналтын орчуулгыг хийж гүйцэтгүүлсэн. ISO MNS стандартаар батлуулахаар МХЗГ-т  хүргүүлсэн.  СХЗГ-ын Менежментийн техникийн хороо шинэчлэн байгуулагдаагүй тул хойшлогдсон. 5. Үйлчилгээний стандартын заавар /SOP/-ыг бариста, бартендер, зочин угтагч, гэрийн үйлчлэгч, зочин хүлээн авагч, ерөнхий сонирхлын аяллын хөтөч тайлбарлагч, өрөөний үйлчлэгч, зөөгч, мэргэжлийн ес зүй, харилцаа хандлага гэсэн нийт 9-н ажлын байранд боловсруулан 2021 оны 9 сарын 3-ны өдрийн Стандарт хэмжил зүйн газарт хүргүүлсэн. www.mto цахим хуудсанд байршуулсан.</t>
  </si>
  <si>
    <t>3.3.5.хоршооны тогтолцоо, эрх зүйн орчныг боловсронгуй болгож, ажилгүйдэл, ядуурлыг бууруулахад дорвитой хувь нэмэр оруулна.</t>
  </si>
  <si>
    <t>810.0 сая төгрөг</t>
  </si>
  <si>
    <t>УИХ-аас хоршооны салбарын хөгжлийг дэмжих, хууль эрх зүйн орчныг сайжруулах, хоршоог хөрөнгө оруулалт, санхүү зээлийн бодлогоор дэмжиж, өрсөлдөх чадварыг дээшлүүлэх, ажлын байрыг нэмэгдүүлэх, хоршоогоор дамжуулан түүхий эдийн бэлтгэн нийлүүлэлт, үйлдвэрлэл, борлуулалтын сүлжээний оновчтой тогтолцоог бий болгох замаар орон нутгийн хөгжлийг дэмжих, хоршооны “Сайн засаглал”-ыг төлөвшүүлэн нийгмийн үнэлэмжийг дээшлүүлэх зорилгоор 2021 оны 05 дугаар сарын 06-ны өдрийн УИХ-ын чуулганы нэгдсэн хуралдаанаар Хоршооны тухай хуулийн шинэчилсэн найруулга болон “Хууль баталсантай холбогдуулан авах арга хэмжээний тухай” 40 дүгээр тогтоолыг баталсан.  Хоршооны хөгжлийг дэмжих, хоршоог сурталчлах, шилдэг туршлагыг дэлгэрүүлэх, Монгол Улсад хоршооллын салбар үүсэж, хөгжсөний 100 жилийн ойг тэмдэглэн өнгөрүүлэх, хоршоодын туршлага судлах, Хоршооны тухай хуулийн шинэчилсэн найруулгыг сурталчлах арга хэмжээг 21 аймаг 330 сумын хоршоо эрхлэгч, хоршооны асуудал хариуцсан мэргэжилтнүүдийг хамруулан зохион байгуулсан.  
Сангийн яам, Хүнс, хөдөө аж ахуй, хөнгөн үйлдвэрийн яам, "Зах зээл ба бэлчээрийн удирдлагын хөгжлийн төсөл" нэмэлт санхүүжилтээс ЖДҮГ-аар дамжуулан олгох болсноор төсөл хэрэгжиж буй Архангай, Булган, Говь-алтай, Дорнод, Дундговь, Хөвсгөл, Хэнтий, Сүхбаатар, Өвөрхангай аймгуудын 12 хоршоонд 810.0 сая төгрөгийн зээлийг олгосон.</t>
  </si>
  <si>
    <t>Монгол Улсад худалдаа, арилжаатай холбоотой харилцааг Иргэний хууль болон тусгайлсан хуулиуд /Компанийн тухай, Нөхөрлөлийн тухай, Өрсөлдөөний тухай, Хэрэглэгчийн эрхийг хамгаалах тухай, Даатгалын тухай, Банк, эрх бүхий хуулийн этгээдийн мөнгөн хадгаламж, төлбөр тооцоо, зээлийн үйл ажиллагааны тухай, Банк бус санхүүгийн үйл ажиллагааны тухай, Санхүүгийн түрээс гэх мэт/-аар зохицуулж байгаа боловч аж ахуй эрхлэгч хоорондын харилцааг цогц байдлаар зохицуулсан эрх зүйн тогтолцоо байхгүй байна. Өөрөөр хэлбэл Иргэний хуульд аж ахуй эрхлэгч болон хэрэглэгч хоорондын, эсхүл иргэд хоорондын харилцааг илүүтэйгээр зохицуулсан бөгөөд аж ахуй эрхлэгчдийн хооронд үүсэх бизнесийн онцлог харилцааг зохицуулсан  хэм хэмжээг эдийн засгийн агуулгаар баяжуулах, тодруулах шаардлагатай гэж үзэж байна.
Зах зээлийн суурь хуулиудад уг харилцаанд оролцогчдын ялангуяа бизнес эрхлэгчдийн чөлөөт байдал, эрх тэгш байдлыг хуулиар тогтоох нь чухал ач холбогдолтой юм. Тиймээс ашгийн төлөө үйл ажиллагаа явуулахаар үүсгэн байгуулагдах үеэс эхлээд тухайн аж ахуй эрхлэгч дампуурах хүртэл худалдаа арилжаа эрхлэхэд нийтлэг хийгддэг үйл ажиллагааг зохицуулсан шинжтэй бие даасан Арилжааны хууль боловсруулах, эсхүл аж ахуй эрхлэгчдийн хооронд үүсэх бизнесийн онцлог харилцааг зохицуулсан нийтлэг зохицуулалтыг Иргэний хуульд оруулах замаар арилжааны үйл ажиллагааны хүрээнд үүсэх эрх зүйн харилцааг (B2B) зохицуулах шаардлагатай байна. Ингэснээр бизнес эрхлэгчдийн ашгийн төлөө зорилгыг дэмжих, гэрээнд итгэх итгэлийг нэмэгдүүлэх, үүссэн хэрэг маргааныг нь түргэн шуурхай шийдвэрлэх, бизнесийн ёс зүй, хариуцлагыг төлөвшүүлэх, бизнес эрхлэгчдийн ажил үүргийн хүрээнд тогтсон заншил, заншлын хэм хэмжээг хэрэглэх боломжтой болох юм. 
Нэмж тодруулахад, хэрвээ, хувиараа аж ахуй эрхлэгч өнөөг хүртэл чухал нөлөөтэй байж, хувиараа аж ахуй эрхлэгчийн бүтэц зохион байгуулалтын асуудлыг чухалд тооцон зохицуулах шаардлагатай тохиолдолд аж ахуй эрхлэгч болон худалдаа арилжааны үйл ажиллагаа гэсэн ухагдахуунд үндэслэсэн Европын о</t>
  </si>
  <si>
    <t>Хууль эрх зүйн зохицуулалтын хүрээнд хийх ажлыг эрчимжүүлж, арга хэмжээний хүрээнд авч хэрэгжүүлэх үйл ажиллагааг бусад байгууллагатай уялдуулах шаардлагатай.</t>
  </si>
  <si>
    <t>Дундаж давхаргыг дэмжсэн санхүүжилт</t>
  </si>
  <si>
    <t>Зорилт 3.4.Дундаж давхаргыг тэлэхэд чиглэсэн санхүүгийн үйлчилгээг бэхжүүлнэ.</t>
  </si>
  <si>
    <t xml:space="preserve">3.4.1.зорилтот санхүүжилт, хөнгөлөлт, хүртээмжтэй үйлчилгээний бодлогыг хэрэгжүүлэх тогтолцоог бүрдүүлнэ.  </t>
  </si>
  <si>
    <t>Засгийн газрын 2021 оны 8 дугаар сарын 25-ны 48 дугаар тэмдэглэлд заасны дагуу Төрийн банкийг цаашид дундаж давхаргыг дэмжихэд чиглэсэн санхүүгийн хөнгөлөлттэй, хүртээмжтэй үйлчилгээ үзүүлэх тогтолцоог бүрдүүлэх стратегийн өөрчлөлтийн талаар танилцуулж, холбогдох хэрэгжилтийг хангахаар ажиллаж байна. Тус тэмдэглэлийн дагуу Сангийн сайдаас 2021 оны 9 дүгээр сарын 9-ний өдрийн 8-1/5060 тоот албан бичгийг Төрийн банкинд хүргүүлж, холбогдох бодлогын баримт бичиг болон дүрэм, журамд өөрчлөлт оруулж дундаж давхаргыг дэмжих, үйлчилгээ, бүтээгдэхүүнийг нэвтрүүлэх, иргэд, ААН-д санхүүгийн зөвлөгөө өгөх чиглэлийг хүргүүлсэн.
Банкны салбарт олон нийтээс итгэх итгэлийг нэмэгдүүлэх, тус салбарын хүртээмжийг дээшлүүлэх, олон нийтийн оролцоог сайжруулах хүрээнд УИХ-аас Банкны тухай хуульд нэмэлт, өөрчлөлт оруулах тухай хуулийг 1 дүгээр сарын 29-ний өдрийн чуулганаар хэлэлцэж, батлуулсан. Үүний үр дүнд банкны хувьцаа эзэмшигчийн давамгайлсан байдлыг хязгаарлах, олон нийтэд нээлттэй арилжих компанийн хэлбэрт шилжих, банкны эрсдэл даах чадварыг нэмэгдүүлэх хүлээлттэй байна. Иймд системийн нөлөө бүхий банкууд 2022 оны 6 дугаар сарын 30-ны өдөр гэхэд олон нийтэд нээлттэйгээр арилжаалагдаж, 2023 оны 12 дугаар сарын 31-ний өдөр гэхэд хувьцаа эзэмшигчдийн эзэмшлийн дээд хязгаар 20 хувь байх хязгаарлалтыг хангасан байна. Улмаар төрийн өмчит “Төрийн банк” ХХК-ийг нээлттэй ХК хэлбэрт шилжүүлэхээр 2021 оны 12 дугаар сарын 22-ны өдрийн Засгийн газрын хуралдаанд “Төрийн өмчит болон төрийн өмчийн оролцоотой банкийг 2021-2023 онд хувьчлах үндсэн чиглэл” УИХ-ын тогтоолын төслийг танилцуулж, УИХ-д өргөн мэдүүлэхээр шийдвэрлэсэн.</t>
  </si>
  <si>
    <t>СЯ</t>
  </si>
  <si>
    <t>3.4.2.санхүүгийн үйлчилгээний хүртээмжийг нэмэгдүүлэх замаар эдийн засгийн өсөлтийг тэтгэж, зээлийн хүүг бууруулна.</t>
  </si>
  <si>
    <t>Санхүүгийн тогтвортой байдлын зөвлөлийн 2021 оны 3 дугаар сарын 01-ний өдрийн А-62/63/31/А/26 дугаар тушаалаар "Монгол Улсын санхүүгийн хүртээмжийг сайжруулах хөтөлбөр"-ийг баталсан. Мөн УИХ-ын 2020 оны 8 дугаар сарын 28-ны өдрийн 21 дүгээр тогтоолоор "Зээлийн хүүг бууруулах үндэсний стратеги" бодлогын баримт бичгийг баталсан. Дээрх 2 бодлогын баримт бичгийн хүрээнд Сангийн яам, Монголбанк, Санхүүгийн зохицуулах хороо, Хадгаламжийн даатгалын корпораци хамтран ажилласж, хууль эрх зүйн орчинг боловсронгуй болгох, дэвшилтэт технологид тулгуурласан бүтээгдэхүүн үйлчилгээг зах зээлд нэвтрүүлэх, санхүүгийн бүтээгдэхүүн, үйлчилгээний төрлийг нэмэгдүүлэх, үйлчилгээний зардлыг бууруулахын зэрэгцээ иргэдийн санхүүгийн боловсрол нэмэгдэх, санхүүгийн үйлчилгээг хямд, хялбар, түргэн шуурхай хүргэх, зээлийн хүүг бууруулах, санхүүгийн зах зээлийн хэт төвлөрлийг бууруулах нөхцөл бүрдэх юм. Одоогоор дээрх 2 бодлогын баримт бичгийн арга хэмжээний төлөвлөгөөнд тусгагдсан арга хэмжээний хэрэгжилтийг ханган ажиллаж байна.</t>
  </si>
  <si>
    <t>Эрүүл, идэвхтэй амьдралын хэв маяг</t>
  </si>
  <si>
    <t>Зорилт 3.5.Биеийн тамир, спортын чанар, хүртээмжтэй, үр дүнтэй тогтолцоог бүрдүүлнэ.</t>
  </si>
  <si>
    <t>3.5.1.хүн амд биеийн тамир, спортын үйлчилгээ үзүүлэх төр, хувийн хэвшлийн түншлэлд суурилсан нээлттэй, уян хатан тогтолцоог бүрдүүлнэ.</t>
  </si>
  <si>
    <t>342 843 000 төгрөг улсын төсөв</t>
  </si>
  <si>
    <t>Үндэсний шигшээ багт сонгогдсон 22 төрлийн спортын холбоо, 240 дасгалжуулагч, тамирчныг ажлын байраар хангасан. 
Үндэсний шигшээ багийн бүрэлдэхүүнд сонгогдоогүй даам, туялзуур сэлэм, усан спортын төрлөөр 4 холбоодтой гэрээ байгуулж санхүүгийн дэмжлэг үзүүлсэн. 
Нийтийн биеийн тамир, спортын чиглэлээр иргэдийн дунд дасгалаар дархлааг дэмжих, зөв дадал хэвшилтэй иргэдийг бий болгох зорилгоор Эрүүл мэндийн цахим гүйлт, Дасгал хөдөлгөөн хийцгээе, Цахим гимнастрада, Иргэдийн наадам-21, Өртөөт марафон, Үндэсний наадгай, алхалт, дугуй, явган аялал зэрэг арга хэмжээ хөгжлийн бэрхшээлтэй иргэдийг гэр бүлийн орчинд дэмжих,  эрүүл  зөв хооллолт цуврал хичээл, зөвлөмжүүдийг 33 төрийн бус байгууллагатаар гүйцэтгүүлэн хамтран ажилласан.</t>
  </si>
  <si>
    <t>БТСУХ</t>
  </si>
  <si>
    <t>Тус арга хэмжээг 2021 онд хэрэгжүүлэх чиглэлд зарим үйл ажиллагааг авч хэрэгжүүлсэн байна. Бодлого, төлөвлөлтийн хүрээнд хийгдэх ажлуудыг эрчимжүүлэх шаардлагатай.</t>
  </si>
  <si>
    <t>3.5.2.иргэдэд үйлчлэх спортын зориулалтын стандарт талбайн хүртээмж нэмэгдэнэ.</t>
  </si>
  <si>
    <t>улсын төсөв. 32,8 тэрбум төгрөг</t>
  </si>
  <si>
    <t>Монгол Улсад 2020 онд биеийн тамир, спортын 64 барилга, байгууламж (заал) шинээр ашиглалтад орж, нийт заалны тоо 1086 болсон. 2020 онд биеийн тамир, спортын зориулалт бүхий 69 гадаа талбай ашиглалтад оруулж, нийт гадаа талбайн тоо 859 болсон байна.  Нэг хүнд ногдох спортын заалны талбайн хэмжээ 0,25 м.кв, гадна талбай 1,25 м.кв байна.
Эх сурвалж: Биеийн тамир, спортын статистикийн эмхэтгэл-2020</t>
  </si>
  <si>
    <t>Арга хэмжээний тайланг 2020 оны байдлаар гаргасан байна. Тустайланд 2021 онд байгууллагын зүгээс хийж гүйцэтгэсэн буюу хамтран оролцсон ажлуудыг тайлагнаж, шалгуур үзүүлэт, зорилтот түвшинг түүнд нийцүүлэн тодорхойлох нь зүйтэй.</t>
  </si>
  <si>
    <t>3.5.3.нийтийн биеийн тамирыг эрүүл, идэвхтэй амьдралын хэв маяг, аж төрөх ёсны салшгүй хэсэг болгон хөгжүүлнэ.</t>
  </si>
  <si>
    <t>313.843.000 төгрөг улсын төсөв</t>
  </si>
  <si>
    <t>Иргэдийг насны бүлэг, ажил, амьдралын онцлогт нийцсэн идэвхтэй хөдөлгөөн, спортоор хичээллүүлэх зорилгоор “Эрүүл мэндийн цахим гүйлт”, “Дасгал хөдөлгөөнөө хийцгээе”, “Цахим гимнастрада”, “Иргэдийн наадам-21”, “Өртөөт марафон” “Үнэгүй фитнес” арга хэмжээг төрийн болон төрийн бус 70 гаруй байгууллагатай хамтран  зохион байгуулсан. Цахим биеийн тамирын арга хэмжээнд 80,250 хүн, оролцож алхах, гүйх, дугуй унаж 513 582 км замыг туулсан, мөн цахим дасгалыг “Үнэгүй фитнес” ТББ хамтран зохион байгуулж 1,5 сая хүн хамрагдсан бол спорт заал болон гадаа арга хэмжээнд 2291 багийн 19541 иргэн хамрагдсан. Эдгээр арга хэмжээг зохион байгуулах зардалд 313.843.000 төгрөгийн  санхүүжилт хийгдсэн байна.</t>
  </si>
  <si>
    <t>3.5.4.мэргэжлийн спортыг дэмжиж, тамирчдын чадвар, амжилт дээшилсэн байна.</t>
  </si>
  <si>
    <t>9,4 тэрбум төгрөг</t>
  </si>
  <si>
    <t>Токио-2020” олимп, паралимпийн наадамд оролцох эрх  авах, оноо цуглуулах тив, дэлхий, олон улсын тэмцээн, гадаад болон дотоодын бэлтгэл цугларалтын нэгдсэн төсөв, төлөвлөгөөний дагуу улсын төсвөөс санхүүгийн дэмжлэг үзүүлэх гэрээ байгуулан спортын 22 төрөл, 240 дасгалжуулагч, тамирчдад  9,4 тэрбум төгрөгийн дэмжлэг үзүүлсэн.
“Токио-2020” зуны олимп зуны олимпын спортын 10 төрлөөр 43 эрх, паралимпийн спортын 5 төрөлд 11 эрх нийт 13 төрөлд 31 эрхийн болзол хангасан.
Залуучуудын ДАШТ-ээс 2 хүрэл, Мастерс тэмцээнээс 1 хүрэл, Азийн аварга шалгаруулах тэмцээн 5 алт, 5 мөнгө, 12 хүрэл, Их дуулга тэмцээнээс 6 алт, 5 мөнгө, 12 хүрэл, гран-при тэмцээнээс 2 алт, 4 мөнгө, 2 хүрэл, Эрх олгох тэмцээнээс 2 алт, 8 мөнгө, 2 хүрэл, Олимп, паралимпийн наадмаас 1 алт,  1 мөнгө, 3 хүрэл нийт 19 алт,26  мөнгө, 43 хүрэл нийт 91 медаль хүртээд байна. 2020, 2021 оны  үндэсний шигшээ багийн бүрэлдэхүүний мэдээ, 2013-2021 онуудын тамирчдын амжилтын дэлгэрэнгүй судалгааг мэдээллийн санд байршуулсан.</t>
  </si>
  <si>
    <t>Үндсэн зорилт, арга хэмжээний 2021 оны тайлан, мэдээллийг тоон үзүүлэлтийн хамт оруулах шаардлагатай.</t>
  </si>
  <si>
    <t>3.5.5.хоол, хүнсний тухай боловсрол олгох талаар сургалтын хөтөлбөрт тусгана.</t>
  </si>
  <si>
    <t>Үйл ажиллагааны зардал</t>
  </si>
  <si>
    <t>1. ЕБС-ийн хоол үйлдвэрлэл, үйлчилгээний тухай хуулинд сургууль нь хоол зүйчтэй байхаар заасан бөгөөд сурагчдад хоол, хүнсний хэрэглээгээр дамжуулан мэдлэг олгоход чухал үүрэгтэй байна. Энэ хуулийн хэрэгжилтийг 2021 оны хичээлийн жилээс эхлүүлсэн. 
2. ЕБС-ийн 1-5 дугаар ангийн сургалтын хөтөлбөрийн “Хүн ба орчин” хичээлийн агуулгад хоол, хүнс, шим тэжээлийн талаарх ерөнхий ойлголт, хооллох дэглэм, хооллолт-хөдөлгөөний талаар агуулгыг тусган хэрэгжүүлж байна.</t>
  </si>
  <si>
    <t>Бүх шатны сургалтын хөтөлбөрийн суралцахуйн зорилтод  хүний хоол тэжээл, эрүүл амьдралын хэв маяг, зөв зохистой хооллолтын талаар тусган хэрэгжүүлж байна. Жишээ нь: Бага боловсролын I-III ангид хүн ба орчин, биеийн тамирын хичээлийн агуулгад “хооллолт” гэсэн бүлэг сэдэв, түүнээс дээш ангид эрүүл мэндийн хичээлээр хооллолт ба хөдөлгөөн сэдвийн хүрээнд  зохистой хооллох зарчимд тулгуурлан хоол, хүнсний үндсэн шимт бодисыг харгалзан
сонгох, зөв хадгалж, хэрэглэх талаар оруулсан. 2021 онд сургуулийн өмнөх боловсролын байгууллагын багш, хүүхдэд зориулсан хоол, шим тэжээлийн боловсрол олгох сургалтын багц 4 гарын авлагын төслийг боловсруулж, хэвлэлийн эх бэлтгэлд шилжүүлсэн. Үүнд: “Энх Мөнхийн түүх 1” хүүхдийн ном /44 хуудас/ 1. “Энх Мөнхийн түүх 2” хүүхдийн ном /35 хуудас/ 2. “Шим тэжээлийн боловсрол” багшид зориулсан хоол шим тэжээлийн мэдлэг олгох гарын авлага, хэрэглэгдэхүүний хамт /188 хуудас/ “Дасгал ажлын дэвтэр” /84 хуудас/ Уг ажлыг НҮБ-ын Хүүхдийн сантай хамтран 34.3 сая төгрөгний санхүүжилтээр хийж гүйцэтгэсэн. Номны туршилт, үнэлгээний ажлыг бүрэн хийж гүйцэтгэснээр сургалтын хөтөлбөрт нэмж тусгуулах ажлыг хийнэ.</t>
  </si>
  <si>
    <t>Газрын харилцаа</t>
  </si>
  <si>
    <t>Зорилт 3.6.Монгол Улсын газрын харилцаа, геодези, зураг зүйн салбарын бодлого, төлөвлөлт, хэрэгжилтийн үр нөлөө, хүртээмжийг дээшлүүлж, хүн амын эрүүл, аюулгүй, ая тухтай орчинд амьдрах нөхцөлийг бүрдүүлнэ.</t>
  </si>
  <si>
    <t>3.6.1.газрын харилцаа, хот байгуулалтын эрх зүйн орчныг боловсронгуй болгож, хотуудын зэрэглэлийг тогтоосон байна.</t>
  </si>
  <si>
    <t xml:space="preserve">1. Газрын багц хуулийн шинэчилсэн найруулгын төслийн үзэл баримтлалыг 2021.04.14-ний өдөр батлуулсан. Газрын багц хуулийн төслийг эцэслэн боловсруулж, яамны 2021.04.16-ны өдрийн 1/1416 тоот албан бичгээр Засгийн газрын гишүүдээс,  БХБЯ-ны цахим хуудсанд 2021.04.16-аас 2021.05.16-ны хооронд байршуулан иргэд, олон нийтээс,  2021.04.26-30-ны өдрүүдэд салбарын төрийн болон төрийн бус байгууллагуудад цахимаар хэлэлцүүлгийг зохион байгуулан холбогдох яамд, 21 аймгийн ГХБХБГ, сумдын газрын даамлууд, нийслэлийн ГЗБА, дүүргийн газрын албадаас  тус тус саналыг авч нэгтгэсэн. Газрын багц хуулийн төслийг БХБС-ын зөвлөлийн 2021.09.23-ны өдрийн хуралдаанаар хэлэлцүүлэн, мөн 2021.09.23-ны өдөр НЗДТГ, НГЗБА-тай уулзалт зохион байгуулж, саналыг авч хуулийн төсөлд тусгасан. Түүнчлэн Газрын шинэтгэлийн үндэсний хорооны 2021.12 .03-ны өдрийн хурлаар хэлэлцүүлж, дэмжүүлсэн. Газрын багц хуулийн төслийг өргөн мэдүүлэх зөвшөөрөл авах тухай БХБЯ-ны 2021.12.15-ны өдрийн 1/5096 тоот албан бичгийг ХЗДХ-ийн сайд, Сангийн сайдад тус тус хүргүүлээд байна.
2.Барилга, хот байгуулалтын сайдын 2021.04.05-ны өдрийн 1/1234 тоот албан бичгээр Геодези, зураг зүйн тухай хуулийн шинэчилсэн найруулгын төслийг Засгийн газрын гишүүдэд хүргүүлж, санал авах ажлыг зохион байгуулсан. Ирүүлсэн саналыг хэлэлцэж, саналыг тусгаж,  хуулийн төслийг эцэслэн боловсруулсан. Засгийн газрын хуралдаанаар хэлэлцүүлэх бэлтгэл ажлыг хангаад байна. Хот байгуулалтын тухай хуулийн шинэчлсэн найруулгын төслийг 2020.01.22-ны өдөр УИХ-д өргөн мэдүүлсэн ба УИХ-ын ЭЗБХ-ны 2020.11.04-ний өдрийн, УИХ-ын нэгдсэн чуулганы 2020.11.06-ны өдрийн хуралдаанаар тус тус хэлэлцэн,  хуулийн төслийг УИХ-аар  хэлэлцэхийг дэмжин УИХ-ын ЭЗБХ-нд шилжүүлээд байна. УИХ-ын ЭЗБХ-оос  хуулийн төслийг    УИХ-ын 2021 оны хаврын чуулганаар хэлэлцүүлэх асуудлын төлөвлөгөөнд тусгуулсан.
</t>
  </si>
  <si>
    <t>3.6.2.хаягжилтын нэгдсэн системийг Монгол орны нийт нутаг дэвсгэрийн хэмжээнд байгуулна.</t>
  </si>
  <si>
    <t>1,0 тэрбум 180 сая төгрөг</t>
  </si>
  <si>
    <t>Барилга, хот байгуулалтын сайдын 2020 оны 29 дүгээр тушаалаар Хаягийн мэдээллийн нэгдсэн систем байгуулах төсөл арга хэмжээг хэрэгжүүлэх эрхийг ГЗБГЗЗГ-т шилжүүлсний дагуу ГЗБГЗЗГ болон зөвлөх “Геомастер” ХХК-ын хооронд 2020/85 тоот гэрээг байгуулсан бөгөөд “Топ сүрвэй” ХХК захиалагчийн техникийн хяналтыг хийсэн.  “Хаягийн мэдээллийн нэгдсэн систем байгуулах” зөвлөх үйлчилгээ /1-3 дугаар багц/-ний 2020/85 дугаартай гэрээт ажлыг  2021/ГБЗЗ/48 дугаартай актаар эцсийн шатны гүйцэтгэлийг хүлээн авч, санхүүжилтийг шийдвэрлүүлсэн. Монгол Улсын хаягийн мэдээллийн нэгдсэн системийг байгуулж, хэрэглээнд нэвтрүүлэх талаар Засгийн газрын тогтоолын төсөл, танилцуулгыг боловсруулсан.</t>
  </si>
  <si>
    <t>3.6.3.газар ашиглалт, газрын мониторингийн байнгын ажиллагаатай хяналтын систем бий болж, газрыг хамгаалах, нөхөн сэргээх тогтолцоог бүрдүүлнэ.</t>
  </si>
  <si>
    <t>394,2 сая төгрөг</t>
  </si>
  <si>
    <t>2020 онд газрын мониторингийн үндэсний сүлжээний бэлчээрийн газрын байнгын ажиллагаатай мониторингийн 600 цэг,  хот суурины байнгын ажиглалтын мониторингийн 400 цэгт газрын төлөв байдал, чанарын хэмжилт судалгааг хийж, үр дүнг Газрын мониторингийн цахим системийн мэдээллийн санд оруулсан. 
2021 онд газрын мониторингийн сүлжээний бэлчээрийн газрын байнгын ажиглалтын мониторингийн 500 цэгт газрын төлөв байдал, чанарын хэмжилт, судалгааг хийж, үр дүнг Газрын мониторингийн цахим системийн мэдээллийн санд оруулсан.</t>
  </si>
  <si>
    <t>3.6.4.Монгол Улсын геодезийн сүлжээг шинэчлэн сайжруулж, нийт нутаг дэвсгэрийг бүх төрлийн масштабын байр зүйн зургаар бүрэн хангана.</t>
  </si>
  <si>
    <t>ГЗБГЗЗГ-ын урсгалт зардлаас -99.0;
Орон нутгийн төсөвөөс - 99.0</t>
  </si>
  <si>
    <t>“Хөшигийн хөндий орчмын нэгдсэн төлөвлөлтийн байр зүйн зураг боловсруулах М1:5000 /Төв, Сэргэлэн/” ажлыг гүйцэтгэсэн. Ажлын даалгаврыг 2021.06.25-ны өдрийн 2021/49 дугаарай батлуулж, гүйцэтгэгчийг сонгон шалгаруулсан.  Төрийн нарий бичгийн даргатай байгуулсан 2021/184 дугаартай гэрээний хүрээнд дараах 5 төрлийн ажлыг 100% гүйцэтгэсэн.  -“Туул-1 коллекторын трассын дагуух геодези, байр зүйн зургийн ажил М1:500 /Улаанбаатар/” -ыг хийж  дууссан. Уг ажлыг Төрийн нарийн бичгийн даргын батласан 2021/07 дугаартай ажлын даалгавар, гэрээний дагуу "Бэст пойнт" ХХК гүйцэтгэсэн. - “Өндрийн 1-р ангийн 1 шугамыг хэмжих, сүлжээг тэгшитгэн бодох” ажлыг зохион байгуулсан. Ажлын даалгаврыг 2021.01.29-ний өдөр баталсан /ГЗБГЗЗГ-ын урсгал зардал-95 сая төгрөг/. Энэ ажлын гүйцэтгэгчээр Бэйс Пойнт ХХК сонгон шалгарч,  2021.05.07-ны өдрийн 2021/83 дугаартай гэрээг байгуулж, өндрийн 1-р ангийн сүлжээний Цацайн Өндөр овоо /1607/-Арвайхээр /0012 /- Өндөр Өнц /Зангилаа репер6/ 550 км урттай шугамын дагуух цэгийн хайгуул, судалгаа, суулгалт, сэргээн босголтыг гүйцэтгэж, сүлжээний 61 цэгт GNSS-ийн болон гравиметрийн сүлжээний хэмжилтийг  хийсэн. Ажлын гүйцэтгэлийг ГЗЗХ-2021/21  дугаар  дүгнэлтээр хүлээн авч санхүүжилтийг шийдвэрлэсэн. 2021 онд нийт 3 аймгийн 10 суманд газар зүйн нэрийн тодруулалтын ажил /99 сая төгрөг-орон нутгийн төсвийн хөрөнгө/-ыг зохион байгуулсан. Үүнд: Өвөрхангай аймаг, Хайрхандулаан сум /1/- 9 сая төгрөг; Дорнод аймаг, Цагаан-Овоо, Сэргэлэн /2/ сум – 20 сая; Сүхбаатар аймаг /7 сум/– 70 сая төгрөг.  Улсын хэмжээнд байгуулсан навигацийн хиймэл дагуулын мэдээ хүлээн авах байнгын ажиллагаатай нийт 43 суурин станцуудын хэвийн ажиллагааг хангах ажлын хүрээнд 33 эрхтэй байсан удирдлагын програм хангамж /SNIP/-ийн эрхийг 10-аар нэмэгдүүлсэн. Уг ажилд ГЗБГЗЗГ-ын 2021 оны А/36 дугаар тушаалаар 3,910,461 /гурван сая ёсөн зуун арван мянга дөрвөн зуун жаран нэг/ төгрөгийг  зарцуулсан болно.</t>
  </si>
  <si>
    <t>3.6.5.газар, үл хөдлөх хөрөнгийн нэгдсэн бүртгэл, үнэлгээ, төлбөр, татвар, биржийн системийг хөгжүүлж, үйл ажиллагааг нь эхлүүлнэ.</t>
  </si>
  <si>
    <t>Газрын цахим биржийг ажиллуулах эрх зүйн орчныг бүрдүүлэн, газрын дуудлага худалдаа, төсөл сонгон шалгаруулалт, түрээс, барьцааг цахимаар зохион байгуулж, оролцогч талуудыг эрх тэгш байдлаар ханган оролцуулах  ажлыг 2019-2020 онд гүйцэтгэсэн. 2021 онд “Газрын цахим биржийн” вэб програмыг хэрэглээнд нэвтрүүлж, газар өмчлүүлэх, эзэмшүүлэх, ашиглуулах дуудлага худалдаа, төсөл сонгон шалгаруулалтыг цахимаар зохион байгуулж, иргэн, хуулийн этгээд www.mle.mn цахим хаягаар болон гар утасны аппликейшнаар, Газрын биржийн цахим систем /www.mle.mn/-ийг 21 аймгийн Газрын харилцаа, барилга, хот байгуулалтын газар, нийслэл, дүүргийн Газрын алба, 330 сумын Газрын даамлууд үйл ажиллагаандаа тус тус ашиглаж байна. 2021 оны 12 дугаар сарын байдлаар өссөн дүнгээр нийт 2147 газар өмчлөх, эзэмших, ашиглах эрхийн дуудлага худалдааг газрын биржийн mle.mn системээр зохион байгуулж, нийт 4179 иргэн, хуулийн этгээд оролцож, 11 тэрбум төгрөгийн орлогыг улсын төсөвт төвлөрүүлсэн байна.</t>
  </si>
  <si>
    <t>3.6.6.хүн амын нутагшилт, суурьшлын зохистой тогтолцоонд тулгуурлан бүсчилсэн хөгжлийн бодлого, бүс нутгийн оновчтой бүтэц, хөгжлийн ирээдүйтэй сууринг тодорхойлж, орон зайн төлөвлөлтийг хийнэ.</t>
  </si>
  <si>
    <t>1830,9</t>
  </si>
  <si>
    <t>"Бүсчилсэн хөгжлийн үзэл баримтлалын төслийг боловсруулж Монгол Улсын хэмжээнд эдийн засгийн 6 макро бүс /Баруун бүс, Зүүн бүс, Хангайн бүс, Алтайн бүс, Говийн бүс, Төвийн бүс/, 84 микро бүсийн байршлыг тодорхойлж, Монгол Улсын бүсчлэлийн шинэ схемийн төсөл боловсруулсан. 
Тус төслийг БХБЯ-ны боловсруулж буй “Хүн амын нутагшилт, суурьшлын хөгжлийн ерөнхий төсөл”-тэй уялдуулах ажлын хүрээнд Барилгын хөгжлийн төвийн хийж гүйцэтгэсэн судалгааны ажлын үр дүн, холбогдох материалд үндэслэн микро бүсийн төвийг 90 болгон өөрчлөх зөвшилцөлд хүрсэн. 
Мөн тус төсөлд Японы олон улсын хамтын  ажиллагааны байгууллага ЖАЙКА-ын боловсруулсан “Үндэсний хөгжлийн цогц төлөвлөгөө боловсруулах төсөл”-ийн зарим судалгааны ажлын үр дүнг тусгасан. 
Төслийн эцсийн хувилбарыг 2022 оны 1 дүгээр улиралд багтаан Засгийн газарт танилцуулахаар ажиллаж байна."</t>
  </si>
  <si>
    <t>ЭЗХЯ</t>
  </si>
  <si>
    <t>4892.4 сая төгрөг</t>
  </si>
  <si>
    <t xml:space="preserve">“Монгол Улсын хүн амын нутагшилт, суурьшлын хөгжлийн ерөнхий төсөл” боловсруулах ажлын зөвлөхөөр Барилгын хөгжлийн төв” ТӨААТҮГ ажиллаж байгаа ба тус төслийн ажлын явцыг Засгийн газрын 2021.03.17-ны өдрийн хуралдаанд танилцуулж, 18 дугаар хуралдааны тэмдэглэл гарсан. Хуралдааны тэмдэглэлийг хэрэгжүүлэх зорилгоор Хөгжлийн бодлого, төлөвлөлт, түүний удирдлагын тухай болон Хот байгуулалтын тухай хуулиудын хэрэгжилтийн уялдааг хангах, ”Монгол Улсын хүн амын нутагшилт, суурьшлын хөгжлийн ерөнхий төсөл” болон “Монгол Улсын бүсчилсэн хөгжлийн үзэл баримтлал, бүсчилсэн хөгжлийн бодлого”-ын баримт бичгүүдийг уялдуулан боловсруулах, зохицуулах үүрэг бүхий ажлын хэсгийг БХБСайдын 2021.06.02-ны өдрийн 126 дугаар тушаалаар байгуулсан.  Үндэсний хөгжлийн газартай хамтарсан уулзалтыг  3 удаа зохион байгуулж, эдийн засгийн бүс, бүлэг суурингийн тогтолцоо, хүн амын хэтийн тооцоо зэрэг асуудлуудыг харилцан уялдаатай төлөвлөсөн. Түүнчлэн УИХ-ын тогтоолын төсөл, үзэл баримтлал, үр нөлөөллийн шинжилгээг боловсруулах туслан гүйцэтгэгч сонгон шалгаруулах ажлын хэсгийг БХТөвийн захирлын 2021.09.07-ны өдрийн А/365 дугаар тушаалаар байгуулан ажиллаж байна. “Хүн амын өсөлт, хөдөлмөрийн зах зээл, нийгмийн дэд бүтэц”, “Аж үйлдвэр дэд бүтэц”, “Хүн амын нутагшилт, суурьшил” зэрэг 3 боть ХАНСХЕТ-ийн эцсийн тайланг боловсруулаад байна.
</t>
  </si>
  <si>
    <t>ДӨРӨВ.ЭДИЙН ЗАСАГ</t>
  </si>
  <si>
    <t>Зорилго 4.Эдийн засгийн тогтвортой өсөлт иргэн бүрдээ хүрсэн, дундаж давхарга нэмэгдэж, ядуурал буурсан, эдийн засгийн хөгжлийн бодлогын суурийг бүрдүүлж, нефть, шатахууны дотоодын хэрэгцээг өөрсдөө хангадаг, экспорт эрчимжсэн, хөрөнгө оруулалт, хуримтлалын чадавхаа дээшлүүлсэн улс болно.</t>
  </si>
  <si>
    <t>Чинээлэг монгол</t>
  </si>
  <si>
    <t>Зорилт 4.1.Засгийн газрын хугацаа тулсан гадаад өр төлбөрийг макро эдийн  засгийн  тогтвортой  байдлыг  алдагдуулахгүйгээр шийдвэрлэж, үр ашгийг
дээшлүүлж, макро эдийн засгийн тэнцвэрт байдлыг хангаж, эрсдэл даах чадварыг нэмэгдүүлнэ.</t>
  </si>
  <si>
    <t>4.1.1.Засгийн газрын өрийн удирдлагын тогтолцоог сайжруулж, өрийн дарамтыг бууруулж, гадаадын хөрөнгө оруулалтыг дэмжих нөхцөлийг бүрдүүлнэ.</t>
  </si>
  <si>
    <t>Германы олон улсын хамтын ажиллагааны нийгэмлэгийн “Эдийн засгийн өсөлт, бизнес эрхлэлтийг дэмжих” нэгжтэй хамтран Жижиг дунд үйлдвэрлэгчдийг Үндэсний худалдааны сүлжээ болон “Оюу-Толгой” ХХК, “Эрдэнэт” УҮГ зэрэг хэрэглэгчид  бүтээгдэхүүн нийлүүлэх дэд бүтэц, нийлүүлэлтийн сүлжээг хөгжүүлэх “Хүнсний нийлүүлэлтийн сүлжээнд орон нутгийн оролцоог нэмэгдүүлэх”, “Монголын жижиг дунд бизнес+” дэд төслүүдийг 2022 оны 01 дүгээр сараас хамтран хэрэгжүүлэхээр гэрээ байгуулсан.</t>
  </si>
  <si>
    <t>"Засгийн газрын өрийн удирдлагын 2019-2022 оны стратегийн баримт бичиг"-ийн 5 зорилтын хүрээнд дунд хугацааны өрийн удирдлагын чиг үүргийг хэрэгжүүлж ажиллаж байна. Үүнд: 1) Өрийн зохицуулалтын арга хэмжээ. Засгийн газрын зүгээс арилжааны нөхцөлтэй 2020-2021 онуудад төлөгдөх хуваарьтай байсан Чингис, Гэрэгэ, Мазаалай бондуудын төлбөрийг Номад, Сенчири бондоор дахин санхүүжүүлж, Мазаалай бондын үлдэгдэл төлбөрийг төсөвт дарамт учруулахгүйгээр төлсөн. 2) Гадаад зээллэгээр хэрэгжүүлэх төсөл хөтөлбөрийн үр ашгийг нэмэгдүүлнэ.  Гадаад зээллэгээр хэрэгжүүлэх төсөл хөтөлбөрүүдэд зардал, үр өгөөжийн тооцооллыг хийж, зөвхөн үр ашигтай төслүүдийг санхүүжүүлэх зарчмыг баримталж, тэдгээрийн зарцуулалтад тавих хяналтыг сайжруулах ажлын хүрээнд Засгийн газрын 2006 оны 07 дугаар сарын 26-ны өдрийн 185 дугаар тогтоолоор батлагдсан “Гадаад зээлийн хөрөнгийг дотоодод дамжуулан зээлдүүлэх журам”-ыг 2021 оны 07 сарын 21-ний өдрийн 211 дүгээр тогтоолоор шинэчлэн батлуулсан. 3) Засгийн газрын дотоод үнэт цаасны арилжааг боловсронгуй болгоно. Засгийн газрын зүгээс цөөн тооны хөрөнгө оруулагчдад олон нийтэд хүртээмжтэй бусаар үнэт цаасыг арилжаалж байсан. Харин 2022 оноос Засгийн газар блокчейн технологи ашигласан цахим арилжааны системээр Засгийн газрын дотоод үнэт цаасыг олон нийтэд нээлттэйгээр арилжаалахаар төлөвлөж байгаа бөгөөд тус цахим систем нь иргэд, аж ахуйн нэгж нээлттэй, өрсөлдөөнт байдлаар хөрөнгийн зах зээлийн хамгийн найдвартай, эрсдэлгүй санхүүгийн хэрэгслийг худалдан авах боломжийг олгох ач холбогдолтой. 4) Болзошгүй өр төлбөрийн эрсдэлийг бууруулна. Засгийн газрын зүгээс баталгаанаас үүсэх болзошгүй өр төлбөрийг багасгах, Засгийн газрын өрийн Дотоодын нийт бүтээгдэхүүнд эзлэх хувь хэмжээг бууруулах зорилгын хүрээнд өрийн баталгаа нэмж гаргахгүй байх бодлогыг хэрэгжүүлсээр байна.</t>
  </si>
  <si>
    <t>4.1.2.төсвийн хөрөнгийг эдийн засаг, нийгмийн хөгжилд чиглүүлсэн, үр ашигтай, хариуцлагатай төсөв, санхүүгийн тогтолцоотой болгоно.</t>
  </si>
  <si>
    <t>Сангийн сайдын 2018 оны 295 дугаар тушаалаар баталсан “Улсын төсвийн хөрөнгө оруулалтаар хэрэгжүүлэх төслүүдийг үнэлэх, эрэмбэлэх үйл ажиллагааны журам болон аргачлалууд”-ын дагуу төсвийн хөрөнгө оруулалтаар хэрэгжүүлэх төсөл, арга хэмжээг цахим системээр үнэлж, үр ашигтай төслүүдийг эрэмбэлэн сонгож байна. Улсын төсвийн хөрөнгө оруулалтаар хэрэгжүүлэх төслүүдийг цахим системд суурилсан аргачлалын дагуу төлөвлөх ажлыг 2021 онд улсын хэмжээнд амжилттай зохион байгуулж, 5334 төслийн санал хүлээн авч, 2022 оны төсвийн төслийг боловсруулан өргөн барьж УИХ-р батлуулсан. ҮАГ-ын тайлангаар зураг төсөвгүй төсөл, арга хэмжээ байхгүй гэсэн дүгнэлт анх удаа гарсан. АХБ-ны “Төсвийн санхүүгийн удирдлагын ил тод, үр ашигтай байдал төсөл”-ийн хүрээнд 2021 онд яамны дэргэд Мэдээллийн нэгдсэн төвийн барилгыг барьж эхэлсэн бөгөөд 2022 онд бүрэн ашиглалтад оруулна. Төслийн хүрээнд төсвийн хөрөнгө оруулалтын ил тод, үр дүнтэй байдлыг бэхжүүлэх, төсөв, санхүү, хөрөнгө оруулалтын мэдээлэл болон хяналтын системийн дэд бүтцийг сайжруулах зорилгоор зөвлөхүүдийг сонгон шалгаруулах бэлтгэл ажлыг хийсэн. Төсөл хэрэгжсэнээр төсөв, санхүү, хөрөнгө оруулалт, хяналт, бүртгэлийн нэгдсэн систем бий болох юм.</t>
  </si>
  <si>
    <t>4.1.3.гадаад валютын албан нөөцийг нэмэгдүүлнэ.</t>
  </si>
  <si>
    <t>Гадаад валютын албан нөөцийг нэмэгдүүлэхэд төсвийн тогтвортой байдал, сахилга батыг хангах, эдийн засгийг тогтворжуулах, эдийн засгийн өгөөжийг нэмэгдүүлэх хүрээнд УИХ-ын 2020 оны 8 дугаар сарын 28-ны өдрийн 21 дүгээр тогтоолоор "Зээлийн хүүг бууруулах үндэсний стратеги" бодлогын баримт бичиг, УИХ-ын 2021 оны 12 дугаар сарын 30-ны өдрийн тогтоолоор батлагдсан “Шинэ сэргэлтийн бодлого" стратегийн бодлогын баримт бичигт тус тус тусгагдсан арга хэмжээг хэрэгжүүлэхэд хууль, эрх зүйн орчинд холбогдох өөрчлөлтийг оруулах, төрийн өмчийн бодлогыг шинэчлэх, стратегийн ач холбогдол бүхий ААН-ийг төрийн хяналтад үлдээх, бусад төрийн өмчит болон төрийн өмчийн оролцоотой хуулийн этгээдийг олон нийтийн хяналт оруулж, засаглалыг сайжруулах эсхүл хувьчлах болон татан буулгах арга хэмжээг авахаар ажиллаж байна.</t>
  </si>
  <si>
    <t>4.1.4.эдийн засаг жил бүр тогтвортой өсөж, ажил эрхлэлтийг тасралтгүй нэмэгдүүлнэ.</t>
  </si>
  <si>
    <t>14.8 тэрбум төгрөг</t>
  </si>
  <si>
    <t>Хөдөлмөр эрхлэлтийн үндэсний зөвлөлийн 2021 оны 2 дугаар сарын 09-ний өдрийн 01  тогтоолоор зорилтот бүлгийн иргэдийн хөдөлмөр эрхлэлтийг дэмжих зорилго бүхий  “Хөдөлмөрт бэлтгэх хөтөлбөр”, “Цар тахлын үед аж ахуй эрхлэгчдийн үйл ажиллагааг сэргээх хөтөлбөр” “Залуучуудын хөдөлмөр эрхлэлтийг дэмжих хөтөлбөр”, “Малчдын хөдөлмөр эрхлэлтийг дэмжих хөтөлбөр”, “Хөгжлийн бэрхшээлтэй иргэний ажлын байрыг дэмжих хөтөлбөр”-т нэмэлт, өөрчлөлтийг оруулж 2021-2022 онд хэрэгжүүлэх хөтөлбөрүүдийг баталсан.  Хөдөлмөр эрхлэлтийг дэмжих хөтөлбөр, үйлчилгээг 2021-2022 онд зохион байгуулах нэгдсэн удирдамжийг 2021.04.14 өдрийн А/49 дүгээр тушаалаар баталсан. Иргэн, аж ахуйн нэгжид санхүүгийн  дэмжлэг олгох арга хэмжээ, Малчдыг малжуулах санхүүгийн дэмжлэг олгох,  Шилдэг “Старт-Ап” залуучуудад санхүүгийн дэмжлэг олгох, хөгжлийн бэрхшээлтэй иргэн, аж ахуйн нэгж, байгууллагад санхүүгийн дэмжлэг олгох, Аж ахуй, өрхийн үйлдвэрлэл эрхлэхэд зориулан эргэн төлөгдөх нөхцөлтэй санхүүгийн дэмжлэгийг олгож 2021 оны 11 дүгээр сарын байдлаар 5 хөтөлбөрийг хэрэгжүүлж ажиллаж байна. Засгийн газрын 2021 оны 340 дүгээр тогтоолоор "Хөдөлмөр эрхлэлтийг дэмжих сангаас жижиг зээл олгох, түүнд батлан даалт гарах, хүүг нь нөхөн төлөх, санхүүгийн дэмжлэг үзүүлэх журам"-ыг баталсан. Энэ журмаар Хөдөлмөр эрхлэлтийг дэмжих хөтөлбөрүүдийн санхүүгийн дэмжлэг, жижиг зээлийн хэмжээг зохицуулдаг болно</t>
  </si>
  <si>
    <t>Дотоодын нийт бүтээгдэхүүн 2021 оны эхний 3 улирлын байдлаар 29.6 их наяд төгрөг, 2015 оны зэрэгцүүлэх үнээр 19.5 их наяд төгрөгт хүрч, эдийн засаг өмнөх оны мөн үеэс 3.6 хувиар өслөө. Салбараар авч үзвэл, дэлхийн зах зээл дээрх уул, уурхайн эрдэс бүтээгдэхүүний үнэ өсөж, эрэлт нэмэгдсэн хэдий ч КОВИД-19 цар тахлын нөлөөгөөр хилийн боомтууд дээр хүндрэл үүсэж, түүхий эдийн экспортын өсөлтийг огцом бууруулсан уул уурхайн салбарын өсөлтийн хурдац саарч 11.7 хувь хүрэхэд нөлөөлсөн бөгөөд энэ нь эдийн засгийн өсөлтийг 1.4 нэгжээр дэмжсэн байна. Засгийн газраас хэрэгжүүлж буй эдийн засгийн өсөлтийг дэмжих бодлогын хүрээнд боловсруулах салбар 6 хувиар, бөөний ба жижиглэнгийн худалдааны салбар 8.2 хувиар болон үйлчилгээний салбар 2.4 хувиар өсч, нийт эдийн засгийг 2.1 нэгжээр нэмэгдүүлсэн байна. ААН-ын бүртгэл, хамрагдалт сайжирсаны үр дүнд бүтээгдэхүүний цэвэр татвар энэ оны эхний хагас жилд 14.9 хувиар өсөж, эдийн засгийн өсөлтийн 1.9 нэгжийг бий болгосон байна. Харин барилгын салбар дахь хөрөнгө оруулалт буурсан, барилгын үндсэн түүхий эдийн үнэ нэмэгдсэн, хилийн боомтуудын саатал нь барилгын салбарын бууралтад голлон нөлөөлж, эдийн засгийн өсөлтийг 1.1 нэгжээр бууруулсан бол уул уурхайн салбарын бууралтаас хамааран тээвэр агуулахын салбар буурч, эдийн засгийн өсөлтийг 0.1 нэгжээр, бойжуулсан төл өмнөх оны мөн үетэй харьцуулахад 12.7 хувиар буурсан, зүй бус хорогдол 82.4 хувиар өссөн нь хөдөө аж ахуйн салбар эдийн засгийн өсөлтийг 0.8 нэгжээр буурахад нөлөөлсөн байна.  Засгийн газраас 10 их наяд төгрөгийн цогц хөтөлбөр хэрэгжүүлсний үр дүнд дотоодын эдийн засагт сэргэлт ажиглагдаж байгаа бөгөөд 300 орчим мянган ажлын байр хадгалж, ажил эрхлэлт нэмэгдэж байгаа  нь эдийн засгийн уналтыг сааруулж 2021 оны хүлээгдэж буй гүйцэтгэлээр 3.5 хувьтай гарахаар байна.</t>
  </si>
  <si>
    <t>4.1.5.бизнесийн таатай орчныг бүрдүүлж, иргэдийн худалдан авах чадварыг дээшлүүлнэ.</t>
  </si>
  <si>
    <t>Улсын Их Хурлын 2020 оны 4 дүгээр сарын 9-ний өдөр "Гаалийн албан
татвараас чөлөөлөх тухай", "Нэмэгдсэн өртгийн албан татвараас
чөлөөлөх тухай" хуулийн дагуу бүх төрлийн хүнсний будаа, ургамлын тос болон өвс, мал, амьтны тэжээл, тэжээлийн үр, хүнсний улаан буудай,
улаанбуудайн үр, тослог ургамал, ургамлын түүхий тосыг 2021 оны 7
дугаар сарын 01-ний өдрийг хүртэл гаалийн болон нэмэгдсэн өртгийн
албан татвараас чөлөөлсөн.</t>
  </si>
  <si>
    <t>4.1.6.хөрөнгө оруулалтын таатай орчныг бүрдүүлж, төр, хувийн хэвшлийн түншлэлийг хөгжүүлнэ.</t>
  </si>
  <si>
    <t>Хөрөнгө оруулалтын тухай хуулийн шинэчилсэн найруулгын төслийн үзэл баримтлалтын төсөл, хуулийн хэрэгцээ, шаардлагыг урьдчилан тандан судалгаа болон Төр хувийн хэвшлийн түншлэл/Хувийн хэвшлийн санхүүгийн санаачлагын тухай хуулийн төслийн урьдчилсан тандан судалгааг хийж гүйцэтгэсэн.</t>
  </si>
  <si>
    <t>Ажлын хэсэг хуулийн төслийг боловсруулж, хуулийн төслийн үзэл баримтлалыг батлуулсан. Хуулийн төсөлд олон нийтээс нээлттэй санал авахаар хуулийн төсөл болон хуулийн төслийн үзэл баримтлалыг Сангийн яамны веб хуудсанд байршуулж, Төр, хувийн хэвшлийн түншлэлийн тухай хуулийн төсөлд санал авч байна. Хуулийн төсөлд яамны газрууд болон бусад яамдаас санал авч нэгтгээд байгаа бөгөөд 2022 оны 1-р сард Засгийн газарт танилцуулж ажиллалаа.</t>
  </si>
  <si>
    <t>4.1.7.төрийн худалдан авах ажиллагаагаар дамжуулан дотоодын үйлдвэрлэлийн бүтээгдэхүүний худалдан авалтыг дэмжиж, тогтвортой нэмэгдүүлнэ.</t>
  </si>
  <si>
    <t>Монгол улсын Засгийн газрын 2019 оны "Жагсаалт шинэчлэн батлах тухай" 90 дүгээр тогтоолын хэрэгжилтийг ханган ажиллаж, чанар стандартын шаардлага хангасан барааг дотоодын үйлдвэрлэгчээс нийлүүлэх боломжтой тохиолдолд гадаадын бараа нийлүүлэгчийг оролцуулахыг хориглож, тусад нь багцалж тендер шалгаруулалтад Монгол улсад үйлдвэрлэсэн тус жагсаалтад багтсан нийт 2.4 тэрбум төгрөгийн гал тогооны тоног төхөөрөмж, морин хуур хөгжим, спортын хэрэглэгдэхүүнийг худалдан авсан байна. Мөн Төрийн болон орон нутгийн өмчийн хөрөнгөөр бараа, ажил, үйлчилгээ худалдан авах тухай хуулийн 10 дугаар зүйлд заасны дагуу орон нутагт үйлдвэрлэсэн бараа материалыг хамгийн их ашигласан тендерт оролцогчийн ирүүлсэн тендерт тухайн барааны хэсгийн үнийн дүнгийн 10 хувиар дотоодын давуу эрхийн зөрүүг тооцож байна.
Тус тогтоолын хэрэгжилтийг хангах хүрээнд  Монгол улсын Засгийн газрын 2019 оны "Жагсаалт шилэн батлах тухай" 90 дүгээр тогтоолд тусгагдсан 14 нэр төрлийн бүтээгдэхүүний нэр төрлийг илүү тодорхой болгох, мөн тухайн чиглэлээр жижиг дунд үйлдвэрлэл эрхэлдэг аж ахуйн нэгжүүдийн мэдээллийг захиалагч байгууллагуудад хүргэх талаар бодлогын зохицуулалт шаардлагатай байна. Төрийн худалдан авах ажиллагаагаар дамжуулан эрх оронч худалдан авалтыг дэмжих зорилгоор чанар стандартын шаардлага хангасан барааг дотоодын үйлдвэрээс авах боломжтой тохиолдолд гадаадын бараа нийлүүлэгчийг оролцуулахыг хориглож, Боловсрол, шинжлэх ухааны салбарын тоног төхөөрөмж /Улсын хэмжээнд/ төсөл, арга хэмжээний тендер шалгаруулалтад Монгол улсад үйлдвэрлэсэн гал тогооны тоног төхөөрөмж, онооны самбар, морин хуур зэрэг нийт 2,4 тэрбум төгрөгийн барааг дотоодыг үйлдвэрээс худалдан авахаар импортын бараанаас тусад нь багц болгон тендер шалгаруулалт зарлаж, үндэсний үйлдвэрлэгч, жижиг дунд үйлдвэрлэл эрхлэгч аж ахуйн нэгжүүдийг тендерт оролцох боломжоор ханган ажилласан.</t>
  </si>
  <si>
    <t>ТХААГ</t>
  </si>
  <si>
    <t>Засгийн газрын Шинэ сэргэлтийн бодлогын хүрээнд Төрийн болон орон нутгийн өмчийн хөрөнгөөр бараа, ажил, үйлчилгээ худалдан авах тухай хуулийн шинэчилсэн найруулгын төсөлд дотоодын үйлдвэрлэлийн бүтээгдэхүүний худалдан авалтыг дэмжих заалтыг тусгасан бөгөөд хуулийн шинэчилсэн найруулгыг батлуулах ажлыг гүйцэтгэж байна.</t>
  </si>
  <si>
    <t>Эдийн засгийн тэргүүлэх чиглэлүүд</t>
  </si>
  <si>
    <t>Зорилт 4.2.Эдийн засгийн бүтцийн шинэчлэлийг эхлүүлж, өрсөлдөх чадварыг нэмэгдүүлэн, экспортод чиглэсэн хүнд, хөнгөн үйлдвэрлэлийг хөгжүүлнэ.</t>
  </si>
  <si>
    <t>4.2.1.хариуцлагатай уул уурхайг хөгжүүлж, боловсруулалтын түвшин нэмэгдүүлнэ.</t>
  </si>
  <si>
    <t>УУХҮСайдын 2020.12.25-ны өдрийн А-332 дугаар тушаалаар Ашигт малтмалын тухай хуулийн шинэчилсэн найруулгын төслийн холбогдох судалгааг хийх, хуулийн төслийн үзэл баримтлал, хуулийн төслийг боловсруулах үүрэг бүхий Ажлын хэсгийг байгуулсан. Ажлын хэсэг Хууль тогтоомжийн тухай хуулийн 12 дугаар зүйлийн 12.1.6-д “хуулийн хэрэгжилтийн үр дагаврыг үнэлэх аргачлал”, Үндсэн хуулийн нэмэлт, өөрчлөлттэй холбоотой болон бусад судалгааны тайлан, Хууль тогтоомжийн тухай хуулийн 25 дугаар зүйлийн 25.1-д заасны дагуу Ашигт малтмалын тухай хуулийн шинэчилсэн найруулгын төсөл, хуулийн төслийн үзэл баримтлалыг эцэслэн боловсруулсан.
Ашигт малтмалын тухай хуулийн шинэчилсэн найруулгыг ашигт малтмалыг хайгуулын шатнаас уурхайн хаалт хүртэлх үе шатанд нээлттэй, хяналттай байх бодлогыг шингээсэн, байгаль орчин, орон нутаг болон иргэдийн оролцоог тодорхой зааж, хариуцлагатай, нээлттэй, үр өгөөжтэй, тогтвортой байх өөрийн болон гадаад орнуудын сайн туршлагад суурилсан, салбарын шинэчлэлийн бодлогын суурь бичиг баримтын хүрээнд боловсруулсан.
Аж үйлдвэрийн салбарын нийт үйлдвэрлэл 2021 оны эхний 7 сарын урьдчилсан гүйцэтгэлээр 10.8 их наяд төгрөг болж, өмнөх оны мөн үеэс 2.6 (32.4%) их наяд төгрөгөөр өссөн дүнтэй байна. Үүнд уул уурхай, олборлох аж үйлдвэрийн салбарын үйлдвэрлэл 1.9 (34.5%) их наяд төгрөг, боловсруулах аж үйлдвэрийн салбарын үйлдвэрлэл 649.6 (34.8%) тэрбум төгрөгөөр өссөн нь голлон нөлөөлсөн байна. Тухайлбал, катодын зэс, нүүрсэн шахмал түлш, металл бэлдэц болон баяжуулсан нүүрсний үйлдвэрлэл өссөн байна.</t>
  </si>
  <si>
    <t>УУХҮЯ</t>
  </si>
  <si>
    <t>4.2.2.хөдөө аж ахуйн бүтээгдэхүүний боловсруулалтын түвшинг нэмэгдүүлж, малын гаралтай бүтээгдэхүүний экспортыг нэмэгдүүлнэ.</t>
  </si>
  <si>
    <t>440.5 сая төгрөг /Итали/ 19.700.0 сая төгрөг /Хувийн хэвшлийн хөрөнгө оруулалт/</t>
  </si>
  <si>
    <t>1. Боловсруулах үйлдвэрлэлийн бүтээмжийг дээшлүүлэх дэвшилтэт технологи, инноваци нэвтрүүлэх хөнгөн үйлдвэрийн салбарын лаборатори, төвүүдийн чадавхыг сайжруулах зорилгоор Дэлхийн банкны Экспортыг дэмжих төслийн хүрээнд Хүнс, хөдөө аж ахуй, хөнгөн үйлдвэрийн судалгаа хөгжлийн төвийн "Төв лаборатори"-ийн менежментийн тогтолцоог сайжруулахад дэмжлэг үзүүлэх, MNS ISO/IEC 17025:2018 стандартын дагуу олон улсад итгэмжлүүлэх, олон улсын ур чадварын сорилтод хамруулахад техникийн дэмжлэг үзүүлэх, LWG баталгаажуулалтын гэрчилгээ авах үйл ажиллагааг хэрэгжүүлнэ. 2021 онд ажлын даалгаврыг боловсруулан, Дэлхийн банкаар батлуулан, тендерийг зарлан, зөвлөхийг шалгаруулах ажил хийгдэж байна.  
2. ХХААХҮ-ийн сайдын 2021 оны А-134 дүгээр тушаалаар Монголын ноос ноолуурын холбоо /МННХ/ ТББ-ыг ноос, ноолуурын салбарын тохирлын үнэлгээний ажлыг хариуцан гүйцэтгэх итгэмжлэгдсэн, мэргэшсэн байгууллагаар томилсон. "Монголын хаан ширхэгт" чанарын гэрчлэх тэмдгийг олгох зарим эрх, үүргийг хэрэгжүүлэх 210914/06-476 дугаар гэрээг ХХААХҮЯ, МННХ-той байгуулсан. -МННХ, Италийн худалдааны агентлаг (ИХА), Италийн нэхмэлийн үйлдвэрлэлийн үндэсний холбоо /ИНҮҮХ/ хамтран “Нэхмэлийн технологи дамжуулах төв”-ийг МННХ-ны дэргэд байгуулсан ба тус төвд байрлуулах 440.5 сая төгрөгийн үнэ бүхий 8 тоног төхөөрөмжийг Италийн талаас үнэгүй нийлүүлсэн. 
3. "Говь" ХК 17.0 тэрбум төгрөгийн хөрөнгө оруулалтаар Итали улсын 4 самнах машин шинээр суурилуулан, ээрэх хүчин чадлыг 3 дахин нэмэгдүүлж 1080 тн-д хүргэн, 15 байнгын ажлын байрыг бий болгосон.  
4. Өвөрхангай аймагт “Арьс ирээдүй” ХХК, “Ноос ирээдүй” ХХК, Монголын арьс ширний үйлдвэрлэлийн холбоо хамтран 2.7 тэрбум төгрөгийн хөрөнгө оруулалтаар жилд нэг сая малын арьс шир боловсруулах үйлдвэрийг байгуулж, 100 ажлын байр бий болгосон. Хөнгөн үйлдвэрийн салбарын экспорт 434.6 сая.ам доллараас 477.4 сая.ам доллар болж, 9.1%-иар өссөн.</t>
  </si>
  <si>
    <t>4.2.3.үндэсний онцлог бүхий аялал жуулчлалыг хөгжүүлж, олон улсын аялал жуулчлалын зах зээлд өрсөлдөх чадварыг дээшлүүлнэ.</t>
  </si>
  <si>
    <t>Улсын төсөв 39.0 сая</t>
  </si>
  <si>
    <t>2021 оны 3-р сараас эхлэн  Олон улсын эвэнтүүдийн холбооны “Эвентийн календарьт” оруулан сурталчилах ажил хийгдэж байна. 2021 оны 3-4 улиралд "Karakorum Ice festival 2021" эвент арга хэмжээг Өвөрхангай аймгийн Бат-Өлзий сум, Улаан цутгалан хүрхрээнд, Хэнтий аймгийн Батноров суманд “Талын түмэн адуу”, Улаанбаатар хотод “Айрагны баяр” эвент арга хэмжээг тус тус зохион байгуулсан. Мөн “Хийморь” олон улсын морьт харвааны тэмцээнийг Олон улсын Морьт харвааны холбоо (IHAA) -ны дүрмээр буюу Рэйд буюу Ази, Tower буюу Унгар, Skirmish буюу Турк, Монгол бөмбөг намнаа гэсэн 4 төрлөөр зохион байгууллаа. “Торгоны зам - Хархорум хот” эрдэм шинжилгээний цахим хурал 2021 оны 9 дүгээр сарын 27-ны өдөр зохион байгуулсан.</t>
  </si>
  <si>
    <t>4.2.4.бүтээлч үйлдвэрлэл (соёл урлаг, кино урлаг, дуу хөгжим, дизайн, архитектур)-ийн хөгжлийн бодлогын суурь тавигдана.</t>
  </si>
  <si>
    <t>Соёлын бүтээлч үйлдвэрлэлийн салбарын суурь судалгаа болон чанарын судалгааг хийж  соёлын бүтээлч үйлдвэрлэлийн 12 салбарын 92 чиглэлийг тодорхойлсон. “Соёлын бүтээлч үйлдвэрлэл-II” арга хэмжээний хүрээнд “Монгол соёл-Монголын баялаг” цогц арга хэмжээний стратегийг боловсруулан Засгийн газрын 2021 оны 3 дугаар сарын 03-ны өдрийн хуралдаанд танилцуулж, Засгийн газрын 14 дүгээр тэмдэглэл гарсан. Соёлын тухай хуулийн шинэчилсэн найруулга  батлагдаж, уг хуулиар соёлын бүтээгдэхүүн, үйлчилгээг эдийн засгийн эргэлтэд оруулах эрх зүйн орчин бүрдсэн.
Соёлын яамнаас 11 дүгээр сарыг Сэрж санах түүх, сэтгэл ариусгах урлаг, хүмүүнийг гэгээрүүлэх соёл агуулгын хүрээнд  “Соёлын бүтээлч сар” болгон зарлаж, аяны хүрээнд 167 гаруй арга хэмжээг: 
•	Соёлын бүтээлч үйлдвэрлэлийн бодлого, эрх зүйн орчныг сайжруулах;
•	Соёлын өвийг сурталчлан таниулах, олон нийтэд түгээх;
•	Урлаг, уран бүтээл, бүх нийтийн соёлын боловсролыг сурталчлан таниулах, олон нийтэд түгээх;
•	Соёлын бүтээлч үйлдвэрлэлийн хөгжлийн бодлого ба тогтвортой хөгжил агуулгын хүрээнд үзэсгэлэн, сургалт, үзвэр үйлчилгээ, бодлогын хэлэлцүүлэгүүдийг давхардсан тоогоор төрийн 104 байгууллага, хувийн хэвшлийн 345 байгууллагуудтай хамтран 1768232 хүнийг хамруулан зохион байгуулсан байна. /Дэлгэрэнгүйг хавсралт “Соёлын бүтээлч сар сэтгүүлээс үзнэ үү/
11 дүгээр сарын 30-ны өдөр Соёлын бүтээлч сарын аяныг дүгнэж Монгол Улсын Ерөнхийлөгчийн ивээл дор “Соёлын бүтээлч үйлдвэрлэлийн форум”-ыг Төрийн ордонд зохион байгууллаа. Форумд Монгол Улсын Ерөнхийлөгч, УИХ, Засгийн газрын гишүүд, Дэлхийн банк, Азийн хөгжлийн банк, Швейцарын хөгжлийн агентлаг, НҮБ болон төрөлжсөн байгууллага ЮНЕСКО-гийн төлөөлөл, АНУ болон БНСУ-ын элчин сайдууд, салбарын 400 гаруй төлөөлөгчид оролцсон.
Соёлын бүтээлч үйлдвэрлэлийн дэмжих тухай хуулийн төсөл, үзэл баримтлал, хуулийн төслийн хэрэгцээ шаардлагын тандан судалгааны тайланг боловсруулж, олон нийтийн хэлэлцүүлэг зохион байгуулсан, 2022 онд 1 улиралд УИХ-д өргөн барихаар бэлтгэж байна.</t>
  </si>
  <si>
    <t>Соёлын бүтээлч үйлдвэрлэлийг дэмжих тухай хуулийн төслийн эцсийн хувилбарыг боловсруулж дуусган Засгийн газар, Улсын Их Хуралд өргөн мэдүүлэх зохион байгуулах ажлыг эрчимжүүлэх шаардлагатай. Зорилт, арга хэмжээг үр дүнтэй гүйцэтгэн, хэрэгжүүлэх тодорхой алхмууд хийгдсэн гэж үзэж байна.</t>
  </si>
  <si>
    <t>4.2.5.мэдээллийн технологийн салбарыг дэмжиж, эдийн засагт оруулах хувь нэмрийг нэмэгдүүлнэ.</t>
  </si>
  <si>
    <t>Харилцаа холбоо, мэдээллийн технологийн чиглэлийн компаниудыг олон улсын зах зээлд гарахад нь төрөөс дэмжлэг үзүүлэх, гадаадын хөрөнгө оруулалтыг татах, гарааны бизнесийг дэмжих төлөвлөгөө боловсруулах үүрэг бүхий төр, хувийн хэвшлийн төлөөллүүд оролцсон ажлын хэсэг байгуулагдан дараах ажлуудыг хийж гүйцэтгэсэн. -мэдээллийн технологи, програм хангамж үйлдвэрлэгч компаниудтай 3 удаа цахим уулзалт зохион байгуулж, дээрх чиглэлээр үйл ажиллагаа явуулж буй 50 гаруй старт ап компаниудаас судалгаа авсан. Улмаар Монгол улсад гарааны бизнесийн экосистемийг хөгжүүлэх, компаниудыг олон улсын зах зээлд гарахад нь төрөөс хэрхэн дэмжлэг үзүүлэх асуудлаар мэдээллийн технологийн компаниудын дунд цахим хэлэлцүүлэг хийсэн. 2021 оны 5 дугаар сарын 21-ний өдөр Төв шуудангийн 1111 төв дээр ажлын хэсгийн тайлан 100% хүлээлцэх арга хэмжээг зохион байгуулж, ажлын хэсгийн дэд багийн ахлагчид судалгааны үр дүн, тулгамсан асуудал болоод хэрхэн шийдвэрлэх талаарх нэгдсэн санал, дүгнэлтийг танилцуулсан. Санал, дүгнэлт, бусад материалуудыг УИХ-ын гишүүн, Инновац, цахим бодлогын байнгын хорооны гишүүн Х.Ганхуягт хүлээлгэн өгсөн. -“Цахим үндэстэн-2021” арга хэмжээнд гарааны бизнес эрхлэгчдийн экспод оролцох гарааны бизнесүүд дунд шалгаруулалт зарлаж, хүсэлт ирүүлсэн 84 гарааны бизнесээс 20 гарааны бизнес эрхлэж буй аж ахуйн нэгжийг шалгаруулан гэрээ байгуулан экспод оролцуулан ажилласан. -“Цахим үндэстэн-2021” арга хэмжээнд гарааны бизнес эрхлэгчдийн дунд B2B арга хэмжээг зохион байгуулсан. БНХАУ-ын Олон Улсын хөрөнгө оруулалтын зөвлөх үйлчилгээний компаниас эрхлэн гаргадаг сэтгүүлд Монгол Улсын мэдээлэл технологийн чиглэлээр үйл ажиллагаа эрхэлдэг аж ахуйн нэгжүүдийн талаар нийтлэл гаргуулахаар харилцан тохиролцсон ажлын хүрээнд аж ахуйн нэгжүүдэд мэдээлэл хүргэж, танилцуулга болон бүтээгдэхүүн үйлчилгээний талаарх материалыг ГХЯ-нд хүргүүлсэн. Тус сэтгүүлд нийтлэл гаргуулахаар iHotel LLC, iTools LLC, And Бүгд Найрамдах Польш Улсын бизнес эрхлэлтийн хөгжлийн агентлаг хамтран ажиллав.
Хавсралт нийт : 2 Файл : 1 Зураг : 1</t>
  </si>
  <si>
    <t>ЦХХХЯ</t>
  </si>
  <si>
    <t>Энэхүү тайлагналт дээр үндсэн арга хэмжээний хүрээнд авч хэрэгжүүлэх үйл ажиллагаанаас эдийн засагт үзүүлж буй үр нөлөөний талаарх биелэлт байхгүй байна.</t>
  </si>
  <si>
    <t>4.2.6.боловсруулсан бүтээгдэхүүний экспортын хэмжээг нэмэгдүүлнэ.</t>
  </si>
  <si>
    <t>1. Малын гаралтай түүхий эдийг бүрэн боловсруулж, олон улсад өрсөлдөх чадвар бүхий эцсийн бүтээгдэхүүн үйлдвэрлэлийг цогцолбор хэлбэрээр хөгжүүлэхээр Дархан арьс ширний цогцолбор, Шинэ Ховд үйлдвэрлэл технологийн паркийг байгуулах ТЭЗҮ-ийг боловсруулан, бүтээн байгуулалтын ажилд зориулан 2022 онд 59.7 тэрбум төгрөгийн эх үүсвэрийг шийдвэрлүүлээд байна. 
2. Говь ХК 17.0 тэрбум төгрөгийн хөрөнгө оруулалтаар Итали улсын 4 самнах машин шинээр суурилуулан, ээрэх хүчин чадлыг 3 дахин нэмэгдүүлж 1080 тн-д хүргэн, 15 байнгын ажлын байрыг бий болгосон. 
3. Өвөрхангай аймагт “Арьс ирээдүй” ХХК, “Ноос ирээдүй” ХХК, Монголын арьс ширний үйлдвэрлэлийн холбоо хамтран 2.7 тэрбум төгрөгийн хөрөнгө оруулалтаар жилд нэг сая малын арьс шир боловсруулах үйлдвэрийг байгуулж, 100 ажлын байр бий болгосон.  
4. Текстилийн тогтвортой үйлдвэрлэлийг эрхлэхэд баримтлах үндсэн зарчим, шаардлагуудыг тогтоох, тэдгээрийг үнэлэх, баталгаажуулахад ашиглах зорилгоор "Текстилийн тогтвортой үйлдвэрлэл" стандартын төслийг ISO, GOTS, OEKO TEX зэрэг олон улсын стандартад нийцүүлэн боловсруулан СХЗГ-ын Текстилийн техникийн хороогоор хэлэлцүүлж, СХЗГ-ын даргын 2021 оны 07 дугаар сарын 22-ны өдрийн С/39 дугаар тушаалаар MNS 6926:2021 "Текстилийн тогтвортой үйлдвэрлэл-Удирдамж" стандартыг батлуулав. 
5. Хөнгөн үйлдвэрийн салбарын экспорт 2021 оны эцсээр өмнөх жилийн мөн үеээс 434.6 сая.ам доллараас 477.4 сая.ам доллар болж, 9.1%-иар өссөн.</t>
  </si>
  <si>
    <t>Экспортыг нэмэгдүүлэх чиглэлээр хэрэгжүүлэх арга хэмжээнүүдийн судалгааг хийж, зарим арга хэмжээнүүдийг хэрэгжүүлж эхлээд байна. Экспортыг дэмжихдээ 3 үндсэн чиглэлийг баримталж байна. Үүнд:
Институцийн  чиглэлээр:  
1.1. Хөгжлийн банкны үйл ажиллагааг шинэчлэн өөрчилж, экспортын орлогыг нэмэгдүүлэх, эксим банкны үйл ажиллагааг гүйцэтгүүлэхээр болов. Засгийн газраас Шинэ сэргэлтийн бодлогыг боловсруулан УИХ-ын 2021 оны 12 дугаар сарын 30-ны хуралдаанаар батлуулаад байна. Уг бодлогод экспортыг дэмжих хүрээнд экспортын гол хязгаарлагч хүчин зүйл болоод байгаа хилийн боомтуудыг хөгжүүлэх, боомтын нэвтрэх хүчин чадлыг 3 дахин нэмэгдүүлэх, аж үйлдвэрийн сэргэлтийн хүрээнд экспортын чиглэлийн томоохон төсөл хөтөлбөрүүдийг дэмжих чиглэлээр арга хэмжээнүүдийг тусгасан. “Шинэ сэргэлтийн бодлого”-ыг хэрэгжүүлснээр дунд хугацаанд экспортыг 14 тэрбум ам.долларт хүргэж, урт хугацаанд эдийн засгийн өсөлт дунджаар 6 хувьд хадгалагдаж, нэг хүнд ногдох үндэсний орлого 2 дахин нэмэгдэж, ажиллах хүчний оролцооны түвшин 65 хувьд хүрнэ.
Дэд бүтэц, тээврийн чиглэлээр:
2.1. Хилийн боомтуудын өргөтгөл, шинэчлэлийн хүрээнд Гашуунсухайт, Замын-үүд, Алтанбулаг боомтуудад өргөтгөлийн бүтээн байгуулалт хийж байна. Цогц төлөвлөгөөний төслийг боловсруулж, боомтуудын суурьшил, төлөвлөлтийн асуудлаас гадна хилийн боомтууд дээрх үндсэн болон нэмэлт байгууламжуудыг цогцоор нь шинэчлэх, тээвэр зохион байгуулалтын нэгдсэн арга хэмжээ авах, боомт хүртэлх зам харилцааг хөгжүүлэх болон уурхай дээрх үйл ажиллагааг сайжруулах асуудлуудыг цогцоор төлөвлөж үе шаттай хэрэгжүүлэхээр  ажиллаж байна. 
Худалдааны бодлогын чиглэлээр:
3.1. Улсын Их Хурлын гишүүн /Д.Өнөрболор/-ээр ахлуулсан ажлын хэсэг байгуулагдсан бөгөөд Худалдааны тухай хуулийн төслийн урьдчилсан тандан судалгааны ажлыг эхлүүлээд байна.</t>
  </si>
  <si>
    <t>4.2.7.эдийн засгийн хөгжлийг дэмжсэн эрчим хүч, инженерийн дэд бүтцийг хөгжүүлнэ.</t>
  </si>
  <si>
    <t>Эрчим хүчний төсөл-2: Дэлхийн банкны зээл, буцалтгүй тусламжийн хөрөнгөөр  “Эрдэнэт Булганы цахилгаан түгээх сүлжээ”-ний Архангай, Булган, Өвөрхангай, Эрдэнэтийн шугам сүлжээг шинэчлэх, “Багануур Зүүн өмнөд бүсийн цахилгаан түгээх сүлжээ”-ний Багануур дүүрэг, Говьсүмбэр, Дундговь, Дорноговь, Хэнтийн шугам сүлжээг шинэчлэх, “Баруун бүсийн эрчим хүчний систем”-д Мянгад 10 МВт-ын нарны станц барих, Мянгад дэд станцын өргөтгөл Цахилгаан дамжуулах үндэсний сүлжээнд Улаанбаатар салбарын автоматжуулалтын ажлууд хийгдэж байна. Төслийн гүйцэтгэл 80,8%. Төвийн бүсийн цахилгаан дамжуулах, түгээх сүлжээний үр ашгийг дээшлүүлэх төсөл: Төслийн хүрээнд 220, 110 кВ-ын дэд станцуудад ашиглагдаж буй ашиглалтын хугацаа дууссан, насжилт болон элэгдэл ихтэй 110 кВ-ын тосон болон хуурай таслуурыг гүйдлийн трансформатор, реле хамгаалалтыг шинэчлэх, төвийн бүсийн эрчим хүчний системийн гол зангилаа 220 кВ-ын 4 дэд станцын реле хамгаалалт, автоматик, хяналт, удирдлагын системийг бүрэн шинэчлэх, өргөтгөх ажил хийгдэх ба төслийн зөвлөх компанийг шалгаруулсан. Төслийн гүйцэтгэл 8%. Улаанбаатар хотын дулаан хангамжийг сайжруулах төсөл: Төслийн эхний үе шатанд хэрэгжих ажлуудын гүйцэтгэгч компаниудыг сонгон шалгаруулж ажлыг эхлүүлсэн. Төслийн гүйцэтгэл 30%. Улаанбаатарын төвийн дулаан хангамжийн төсөл: Төслийн хүрээнд 2021 онд хэрэгжүүлэх нийт 6 багц ажлаас 4 багц /1, 2, 3, 5/-д ажил бүрэн хийгдэж дууссан. Багц-4, 6  ажлын гүйцэтгэгчтэй гэрээ байгуулсан, барилга угсралтын ажлыг 2022.09.10-нд дуусгахаар төлөвлөгөөтэй ажиллаж байна. Төслийн гүйцэтгэл 50%. 10 аймгийн төвийн дулааны станц барих төсөл: Архангай, Баянхонгор, Говь-Алтай, Говьсүмбэр, Дундговь, Завхан, Өвөрхангай, Сүхбаатар, Хэнтий, Төв аймгийн төвд дулааны станц, дулааны шугам сүлжээ барих төслийн Завхан, Говь-Алтай, Баянхонгор, Өвөрхангай, Хэнтий, Сүхбаатар, Говьсүмбэр аймгуудын гүйцэтгэгчтэй гэрээ байгуулсан. Төслийн гүйцэтгэл 25%.</t>
  </si>
  <si>
    <t>ЭХЯ</t>
  </si>
  <si>
    <t>38.7%</t>
  </si>
  <si>
    <t>2,0 тэрбум 500 сая төгрөг</t>
  </si>
  <si>
    <t xml:space="preserve">Монгол Улсын Говь-Алтай аймаг, Есөнбулаг болон Тайшир сумын нутаг дэвсгэрт баригдсан онцгой төвөгшилтэй барилга байгууламж ангиллын “Тайшир-Алтай ус хангамжийн төсөл”-ийн хүрээнд Алтай хотын хүн амыг ундны усаар хангах зориулалттай дараах барилга байгууламжуудыг барьж ашиглаттад оруулаад байна. Үүнд: 18:44 • Ус хангамжийн Ф250 мм-ийн голчтой, 54800м DCI уян ширмэн хоолой болон ус юүлэх, хий гаргах 23ш худаг; • Барилгын тэнхлэгээрээ 26.7м х 22.8м хэмжээтэй нөөц усны байгууламж, 2х1000м3 багтаамжтай, бүрэн цутгамал усан сан; • Барилгын тэнхлэгээрээ 13.00м х 11.80м хэмжээтэй дундын өргөлтийн насос станц, 100м3 цэвэр ус нөөцлөх усан сан; • Барилга нь 24.76м х 20.20м хэмжээтэй Ус цэвэршүүлэх байгууламж, 250м3 цэвэр ус нөөцлөх усан сан, 12.30м х 4.80м хэмжээтэй бүрэн цутгамал удирдлагын өрөөнүүд; • Ус авах толгойн хэсэг нь түүхий ус цуглуулах 3.10м х 3.10м хэмжээтэй 14м гүн цооногтой нуурын ус дамжуулах 2хФ300мм DCI уян ширмэн 125м хоолой зэрэг барилга байгууламжууд болно.
</t>
  </si>
  <si>
    <t>4.2.8.цахилгаан станцуудыг өргөтгөж, цахилгаан дамжуулах агаарын шугам, дэд станц, шинэ эх үүсвэрийг барьж, цахилгаан эрчим хүчээр дотоодын хэрэгцээг бүрэн хангана.</t>
  </si>
  <si>
    <t>Монгол Улсын эрчим хүчний системийн нийт суурилагдсан хүчин чадлыг 1756 МВт-аар нэмэгдүүлэх төслүүдийг эхлүүлж байна. 2021 онд ДЦС-4-ийн хүчин чадлыг 46 МВт-аар,  Эрдэнэтийн ДЦС-ын хүчин чадлыг 35 МВт-аар нэмэгдүүлсэн. Дорнодын ДЦС-ын хүчин чадлыг 50 МВт-аар нэмэгдүүлэх төсөл 2023 онд дуусах ба Эрдэнэбүрэнгийн УЦС-90 МВт болон бусад томоохон чадлын уламжлалт эх үүсвэрүүд ДЦС-3-ын 325 МВт-ын өргөтгөл, Амгалан ДС-ын 50 МВт, ДЦС-2-ын 100 МВт, Бөөрөлжүүтийн ДЦС-300 МВт станцууд 2025-2026 онуудад ашиглалтад орно. 2021 онд 81 МВт-ын чадал нэмэгдсэн.</t>
  </si>
  <si>
    <t>10%</t>
  </si>
  <si>
    <t>4.2.9.олон улсын чанартай тээвэр, логистикийн төвүүдийг байгуулсан байна.</t>
  </si>
  <si>
    <t>Тээвэр логистикийн сүлжээг сайжруулах зорилтын хүрээнд Тавантолгой Гашуусухайтад чингэлэгт тээврийн терминал байгуулах тухай Засгийн газрын 2021.07.02-ны өдрийн 185 дугаар тогтоолын хүрээнд "Энержи ресурс" ХХК, "Эрдэнэс Тавантолгой" ХК, "Тавантолгой"ХК-ийн хөрөнгөөр Гашуунсухайт, Шивээхүрэн боомтод чингэлэг тээврийн нэмэлт терминал байгуулах ажил хийгдэж Гашуунсухайт боомтод үерийн далан, чингэлэг тээвэр, урт болон богинын тээврийн зам талбайн ажил хийгдэж, барилга байгууламж, инженерийн шугам сүлжээний бүтээн байгуулалт төлөвлөгөөний дагуу жилдээ 10,0 сая тн чингэлэгтэй нүүрс шилжүүлэн ачих хүчин чадалтай уг терминал 2021.09.20-нд ашиглалтад орсон.
- Зам, тээврийн хөгжлийн яам, Дэлхийн банктай хамтран орон нутгийн эдийн засгийг эргэлтэд оруулахад дэмжлэг болгох зорилгоор Монгол Улсын мал сүрэг хамгийн их төвлөрсөн 8 байршил буюу Хөвсгөл, Булган, Орхон, Хэнтий, Төв, Өвөрхангай, Архангай, Завхан, Увс аймгуудад тээвэр логистикийн холболтыг сайжруулах төслийг хэрэгжүүлэх бэлтгэл ажлыг хангаж, ЗГ хоорондын хэлэлцээрийг эхлүүлэх бэлтгэл ажлыг хангаж байна.</t>
  </si>
  <si>
    <t>ЗТХЯ</t>
  </si>
  <si>
    <t>4.2.10.агаарын тээврийн либералчлалыг хэрэгжүүлж, нислэгийн чиглэл, тоог нэмэгдүүлсэн байна.</t>
  </si>
  <si>
    <t>Агаарын тээврийн салбарын эрх зүйн орчныг сайжруулж, нислэгийн чиглэл тоог нэмэгдүүлэх зорилтын хүрээнд дараах арга хэмжээг хэрэгжүүлж ажиллалаа. 
- “Агаарын харилцааны тухай” Монгол Улсын Засгийн газар Испанийн Вант Улсын Засгийн газар хоорондын хэлэлцээрийн төслийг 2021.07.27-ны өдөр үзэглэсэн.
- Бүгд Найрамдах Ардчилсан Лаос Ард Улсын Засгийн газартай байгуулах “Агаарын харилцааны тухай хэлэлцээр” байгуулахаар хэлэлцээрийн төслийг эцэслэн тохиролцсон. 
- Бүгд Найрамдах Азербайжан Улсын Засгийн газартай байгуулах хэлэлцээрийн үзэглэсэн төсөлд техникийн шинжтэй өөрчлөлт оруулж Азербайжаны талаас ирүүлснийг хянан, англи, монгол хэл дээрх төслийг эцэслэн ГХЯ-аар дамжуулан хүргүүлсэн. Азербайжан, Грек Улстай байгуулах “Агаарын харилцааны тухай хэлэлцээр”-ийн үзэглэсэн төслийг дипломат шугамаар ноот бичиг солилцох замаар гарын үсэг зурж албажуулах саналыг айлын талд хүргүүлсэн, цар тахлын нөхцөл байдлаас шалтгаалан хүлээгдэж байна.
- Лавти, Унгар, Кувейтын талтай Агаарын харилцааны хэлэлцээр байгуулах саналыг Монголын талын төслийн хамт Гадаад харилцааны яамаар дамжуулан тус тус хүргүүлсэн.
Нислэгийн цэг, давтамж нэмэгдүүлэх:
- БНСУ-ын талтай Улаанбаатар-Сөүл чиглэлд 2022 оны зуны цагийн хуваариас эхлэн 6-9 дүгээр сард долоо хоногт тал тус бүр 5000 суудлын багтаамж буюу Монголын тал 20, Солонгосын тал 18 нислэг гүйцэтгэхээр, 5-10 дугаар сард долоо хоногт тал тус бүр 2500 суудлын багтаамж буюу Монголын тал 11, Солонгосын тал 9 нислэг гүйцэтгэх одоогийн тохиролцоог хэвээр хадгалахаар тохирч, 2021 оны 8 дугаар сарын 03-ны өдөр Санамж бичиг байгуулсан.  
- Улаанбаатар-Хонконг чиглэлийн нислэгийн давтамжийг  долоо хоногийн 11 байсныг 15 болгож нэмэгдүүлсэн. 
- ОХУ-тай Монгол Улсын нутаг дэвсгэр дээр Улаангом, ОХУ-ын нутаг дэвсгэр дээр Кызыл нислэгийн цэгийг нэмж тохирч, нислэг гүйцэтгэх зохицуулалт бүрдүүлсэн.</t>
  </si>
  <si>
    <t>4.2.11.эрдэс баялгийн экспортын зонхилох хувийг эзэлж байгаа нүүрс, зэсийн баяжмал, төмрийн хүдэр, түүхий нефть зэргийг нэмүү өртөг, үнэ цэнэ шингээн боловсруулж, экспортлох хүрээнд нүүрс-химийн, зэсийн баяжмалын, төмөрлөгийн зэрэг хүнд үйлдвэрийн бүтээн байгуулалтыг нэн яаралтай эхлүүлж, ашиглалтад оруулах, түүнд шаардлагатай дэд бүтэц болох төмөр зам, ус, эрчим хүчний төслүүдийг хэрэгжүүлнэ.</t>
  </si>
  <si>
    <t>Зорилт арга хэмжээний хүрээнд нийт 4 төсөл хэрэгжүүлж байна. Үүнд:
-Оюутолгой-Цагаансуварга чиглэлийн 220 кВ-ын хоёр хэлхээт цахилгаан дамжуулах агаарын шугам, дэд станцыг 2021 онд ашиглалтад хүлээн авсан. Гүйцэтгэл 100%.
-Чойр дэд станцын өргөтгөл, шинэчлэлтийн ажлыг 2021 онд ашиглалтад бүрэн хүлээн авсан. Гүйцэтгэл 100%.
-Чойр-Сайншандын 230 км цахилгаан дамжуулах агаарын шугам, дэд станц барих төслийг ЕСБХБ-наас 2020 онд төслийн зөвлөхийг сонгон шалгаруулж, “Чойр-Сайншандын 220 кВ-ын ЦДАШ, 220 кВ-ын дэд станц”-ын ТЭЗҮ, БОННҮ-ний судалгааг хийлгэж дууссан, ЕСБХБ-д төслийн барилга угсралтын ажлыг эхлүүлэх саналаа хүргүүлсэн, банкнаас тус төслийг хэрэгжүүлэх эсэх талаар судалгаа хийж байна.
-Тавантолгойн 450 МВт-ын цахилгаан станц, холбогдох дэд бүтцийн бүтээн байгуулалтыг эхлүүлэх хүрээнд төслийн явцыг 2021.01.20-ны өдрийн ЗГ-ын хуралдаанд танилцуулсан. Төслийг ЗГ-ын 2021 оны Эрүүл мэндээ хамгаалж, эдийн засгаа сэргээх 10 их наядын цогц арга хэмжээний төлөвлөгөө, ЗГ-ын  “Эдийн засгийн тэргүүлэх ач холбогдолтой төсөл, арга хэмжээ”-ний жагсаалтад тусган хэрэгжилтийг зохион байгуулж эхлүүлсэн. Төслийн бэлтгэл хангагдаж, гүйцэтгэгчийг сонгон шалгаруулах олон улсын нээлттэй тендер 2021.10.21-ний өдөр зарласан.</t>
  </si>
  <si>
    <t>Хавсралтаар тайлагнав.</t>
  </si>
  <si>
    <t xml:space="preserve">2021 онд Төмөр замын төслүүдийн барилгын ажил, ТЭЗҮ, зураг төсөл боловсруулах санхүүжилт тусгагдаагүй бөгөөд санхүүжилтийг шийдвэрлүүлэх чиглэлээр төлөвлөн хавсралт 2 дахьарга хэмжээг авч ажиллаж байна.
</t>
  </si>
  <si>
    <t>4.2.12.улс, орон нутгийн төсөвт ачаалал үүсгэхгүй төр, хувийн хэвшлийн түншлэлийн хэлбэрээр орон нутгийн хот, суурин газарт цахилгаан, дулааны эх үүсвэрийг нэмэгдүүлнэ.</t>
  </si>
  <si>
    <t>Зорилт арга хэмжээний хүрээнд Багануурын ДЦС барих төслийг хэрэгжүүлж байна.
Концессын гэрээнд өөрчлөлт орсонтой холбогдуулан цахилгаан эрчим хүч худалдах, худалдан авах гэрээний хэлцлийг дахин хийж, 2021.07.23-ны өдөр нэмэлт гэрээ №2-г байгуулсан. “Нүүрс худалдах, худалдан авах гэрээ”-нд нэмэлт, өөрчлөлт оруулах асуудлаар талууд хэлцэл хийж, гэрээний төслийг эцэслэн тохиролцсон, “Багануур” ХК-иас ТУЗ-даа танилцуулж гэрээнд гарын үсэг зурах эрхийг авах ажил хүлээгдэж байна. ЭХЯ-наас Багануурын 2х200 МВт-ын цахилгаан станцыг эрчим хүчний нэгдсэн сүлжээнд холбох техникийн нөхцөлийг 2021.09.22-ны өдөр олгосон. Засгийн газрын хэрэгжүүлэгч агентлаг Усны газраас 2021.12.01-ний өдөр Усны дүгнэлт гарсан бөгөөд тус дүгнэлт болон байгаль орчинд нөлөөлөх байдлын нарийвчилсан үнэлгээний тодотголыг БОАЖЯ-нд хүргүүлж, батлуулах ажлыг “Өндөрхаан трейд” ХХК гүйцэтгэж байна. Захиалагчийн техник хяналт, газар эзэмших, ус ашиглах зэрэг бусад концессын дагалдах гэрээнд нэмэлт, өөрчлөлт оруулах болон Төрийн холбогдох байгууллагуудаас шаардлагатай тусгай зөвшөөрлүүд авах ажлууд хийгдэж байна. Багануурын ДЦС төслийн барилга угсралтын ажлын хувьд нийгэм ахуйн барилга байгууламж 70% хийгдсэн, үйлдвэрлэлийн барилгын ажлыг эхлүүлэхийн тулд дээрх концессын гэрээний дагалдах гэрээнүүд хийгдэж байна.</t>
  </si>
  <si>
    <t>4.2.13.Баянтээг нүүрсний уурхайг түшиглэн 20 МВт-ийн цахилгаан станц барьж, сайжруулсан шахмал түлшний үйлдвэрийг өргөтгөн, хөрш зэргэлдээх аймгуудын түлшний хэрэгцээг хангаж, агаарын бохирдлыг бууруулна.</t>
  </si>
  <si>
    <t>“Эрчим хүчний эдийн засгийн хүрээлэн” ТӨҮГ Баянтээг нүүрсний уурхайг түшиглэн 2х20 МВт-ын цахилгаан станц барих техник, эдийн засгийн үндэслэлийг боловсруулан 2021.07.06-ны өдөр ЭХЯ-ны ШУТЗ-ийн хурлаар хэлэлцэгдэн дэмжигдсэн.</t>
  </si>
  <si>
    <t>4.2.14.Завхан, Говь-Алтай аймгуудын эрчим хүчний дутагдлыг арилгах зорилгоор шаардлагатай агаарын шугам, дэд станц, шинэ эх үүсвэрийн шинэчлэл, барилгын ажлыг хэрэгжүүлнэ.</t>
  </si>
  <si>
    <t>Зорилт арга хэмжээний хүрээнд Сэргээгдэх эрчим хүчийг нэмэгдүүлэх төслийг хэрэгжүүлж байна.
Төслийн хэрэгжилт 2021 оны 12 дугаар сарын байдлаар Говь-Алтай аймгийн Алтай сумын 0.5МВт хосолмол системийн ажлын гүйцэтгэл 42%, Завхан аймгийн Улиастай сумын 5МВт нарны цахилгаан станцын ажлын гүйцэтгэл 68%, Говь-Алтай аймгийн Есөнбулаг сумын 10МВт нарны цахилгаан станцын гүйцэтгэгчийг сонгон шалгаруулах олон улсын нээлттэй тендерийг зарлаж, шалгарсан гүйцэтгэгчтэй хийсэн гэрээний хэлцэл амжилтгүй болж дахин 2021.11.17-ны өдөр зарлан 2022.01.17-ны өдөр хүлээн авна. Гүйцэтгэл: 10%
Завхан аймгийн Тэлмэн сумын 5 МВт салхины станцын салхины эрчим хүчний 12 сарын хугацаатай хэмжилтийг 2021 оны 5 дугаар сард эхэлсэн. ТЭЗҮ боловсруулах, байгаль орчны нарийвчилсан үнэлгээ хийх ажлууд дууссан. Гүйцэтгэгчийг сонгон шалгаруулах тендерийг 2022 онд зохион байгуулна.</t>
  </si>
  <si>
    <t>20%</t>
  </si>
  <si>
    <t>4.2.15.Арц суурь боомтыг Нөмрөг сумтай, Улиастай хотыг Алтай хоттой  холбосон автозамуудыг барина.</t>
  </si>
  <si>
    <t>2021 онд эдгээр 2 замын барилгын ажлын санхүүжилт тусгагдаагүй бөгөөд зураг төсөл боловсруулах, барилгын ажлын  санхүүжилтийг шийдвэрлүүлэхээр төлөвлөн ажиллаа
- Завхан аймгийн Нөмрөг сумыг Арцсуурь хилийн боомт чиглэлийн авто замын ТЭЗҮ, зураг төслийг  улсын төсвийн хөрөнгө оруулалтаар хийж гүйцэтгэсэн. 
Монгол Улсын 2022 оны Төсвийн тухай хуулийн төсөлд Зам, тээврийн хөгжлийн сайдын багцад энэхүү зам барилгын ажлыг хэрэгжүүлэх санхүүжилтийн эх үүсвэрийг тусгаж, шийдвэрлүүлэхээр холбогдох саналыг Сангийн яаманд хүргүүлсэн боловч 2022 оны батлагдсан төсөвт тусгагдаагүй. 
- Алтай-Улиастай чиглэлийн 194 км хатуу хучилттай авто замын зураг төсөл хэсэгчилэн боловсруулагдсан. Зам барилгын ажлыг Азийн хөгжлийн банкны “Бүс нутгийн авто зам хөгжүүлэх, засвар арчлалтын төсөл”-ийн 3-р шатны төслийн хүрээнд хэрэгжүүлэхээр АХБ-тай тохиролцсон. АХБ-ны холбогдох журмын дагуу “Төсөлд бэлтгэх техник туслалцааны төсөл”-ийг хэрэгжүүлэхээр төслийн зөвлөхийг сонгон шалгаруулах үйл ажиллагааг АХБ-нд хэрэгжүүлж байна.</t>
  </si>
  <si>
    <t>2021 оны хэрэгжилтийн шалгуур үзүүлэлт, хүрсэн түвшин, зорилтот түвшин тодорхойгүй. Арга хэмжээг хэрэгжүүлэхэд шаардлагатай бэлтгэл ажлуудыг ханган ажиллаж байна.</t>
  </si>
  <si>
    <t>4.2.16.эрчим хүчний дотоодын хэрэгцээг бүрэн хангасан, тогтвортой, өөрийгөө зохицуулах чадвар бүхий системийг бүрдүүлнэ.</t>
  </si>
  <si>
    <t>Зорилт арга хэмжээний хүрээнд Эрчим хүчний сүлжээнд ашиглах том хэмжээний хуримтлуурын төслийг хэрэгжүүлж байна.
Азийн хөгжлийн банктай хамтран “Эрчим хүчний сүлжээнд ашиглах том чадлын хуримтлуурын төсөл”-ийг эхлүүлсэн. Төслийн бэлтгэлийг бүрэн хангаж барилга угсралтын ажлын гүйцэтгэгчийг сонгон шалгаруулах үе шатанд хэрэгжиж байна.</t>
  </si>
  <si>
    <t>15%</t>
  </si>
  <si>
    <t>Бэлтгэл хангахтай холбоотой үйл ажиллагааг авч хэрэгжүүлж байгаа</t>
  </si>
  <si>
    <t>Ухаалаг санхүүгийн зах зээл</t>
  </si>
  <si>
    <t>Зорилт 4.3.Эдийн засгийг тэтгэсэн, уян хатан, цахим технологид суурилсан олон талт санхүүгийн үйлчилгээг хөгжүүлнэ.</t>
  </si>
  <si>
    <t>4.3.1.хөрөнгийн зах зээлийн үнэлгээ өсөж, биржийн бус болон үүсмэл санхүүгийн зах зээл дээр хийгдэж байгаа арилжааны дүнг өсгөнө.</t>
  </si>
  <si>
    <t>Биржийн бус зах зээлийн зохицуулалтын орчин 2021 онд СЗХ-оос "Биржийн бус зах зээлийн ерөнхий журам"-ыг баталснаар бий болж, улмаар Үнэт цаасны арилжаа эрхлэгчдийн холбооноос биржийн бус зах зээлийг үүсгэн байгуулсан. Биржийн бус зах зээлийн үйл ажиллагаа нь 2021 оны 9 дүгээр сард үйл ажиллагаагаа явуулж эхэлсэн ба 4 сарын хугацаанд буюу 2021 оны жилийн эцсийн байдлаар шууд оролцогчдын тоо 25-д хүрч, нийт 26 үнэт цаас гаргагчийн 36 өрийн хэрэгслийн нийт 668 тэрбум төгрөгийн өрийн хэрэгсэл бүртгэн, 285 тэрбум төгрөгийг амжилттай татан төвлөрүүлсэн байна.</t>
  </si>
  <si>
    <t>4.3.2.даатгалын салбарын тогтвортой байдлыг хангах хууль, эрх зүйн орчин бүрдэж, салбарын хамрах хүрээг нэмэгдүүлнэ.</t>
  </si>
  <si>
    <t>Нийгмийн даатгалын багц хуулийн төсөлд яамд болон төрийн бус байгууллагаас ирүүлсэн саналыг нэгтгэн боловсруулж 2021 оны 09 дүгээр сарын 29-ний өдрийн Засгийн газрын хуралдаанд танилцуулж дэмжигдсэн бөгөөд нийгмийн даатгалын багц хуулийн төслийг 2021 оны 10 дугаар сарын 15-ны өдөр Улсын Их Хуралд өргөн барив.</t>
  </si>
  <si>
    <t>Даатгалын тухай, Даатгалын зуучлалын тухай, Жолоочийн даатгалын тухай хуулиудын шинэчилсэн найруулгын төслүүдийн тандан судалгааг үзэл баримтлалын төслүүдийн хамт боловсруулж, хуулийн төслүүдийн үзэл баримтлалыг Сангийн сайд, Хууль зүй, дотоод хэргийн сайд нараар 2021 оны 12 дугаар сард батлуулав. Хуулийн төслүүдийн үзэл баримтлалыг хуулийн төслийн хамт цахим хуудсанд байршуулж, олон нийтийн санал авахаар ажиллаж байна.</t>
  </si>
  <si>
    <t>4.3.3.бичил санхүүгийн байгууллагуудыг чадавхжуулан эрсдэлийн удирдлагын тогтолцоог сайжруулж, үйл ажиллагааны хүрээг тэлнэ.</t>
  </si>
  <si>
    <t>Санхүүгийн зохицуулах хорооноос Банк бус санхүүгийн үйл ажиллагааны тухай хууль, Хадгаламж, зээлийн хоршооны тухай хуулийн шинэчилсэн найруулгын төслүүдийг эцэслэн найруулж, УИХ-д өргөн мэдүүлэхэд бэлэн болгосон байгаа бөгөөд тус хуулийн төслүүд батлагдсанаар ББСБ болон ХЗХ-ны эрхлэх үйл ажиллагааны төрлийг нэмэгдүүлж, олон улсын сайн засаглалын зарчмыг нэвтрүүлэх, эрсдэлийн удирдлагын тогтолцоог сайжруулах онцлогийг агуулсан. Мөн КОВИД-19 цар тахлын дэгдэлтийн улмаас нийгэм, эдийн засагт үзүүлэх сөрөг нөлөөллийг бууруулах хүрээнд Санхүүгийн зохицуулах хорооноос зохицуулалтын шимтгэл бууруулах, активын эрсдэлийн сангийн шаардлагыг түр хугацаагаар зөөлрүүлэх, нэмэлт өөрийн хөрөнгийн хүрэлцээний шаардлагыг хойшлуулах зэрэг арга хэмжээг авч хэрэгжүүлсэн.</t>
  </si>
  <si>
    <t>4.3.4.мөнгө угаах болон терроризмыг санхүүжүүлэхтэй тэмцэх тогтолцоог боловсронгуй болгоно.</t>
  </si>
  <si>
    <t>Цагдаагийн байгууллагаас 2021 онд Эрүүгийн хуулийн тусгай ангийн 18.6 дугаар зүйл /Мөнгө угаах/-ээр давхар зүйлчлэн 239, хамтарсан ажлын хэсгээс 3, нийт 242 хэрэгт мөрдөн шалгах ажиллагаа явуулсан. 
Эрүүгийн хуулийн тусгай ангийн 18.6 дугаар зүйл /Мөнгө угаах/-ээр давхар зүйлчлэн шинээр 145 хэрэг бүртгэлтийн хэрэг нээж мөрдөн шалгах ажиллагаа явуулжээ.
Мөрдөн шалгах ажиллагаа явуулсан нийт 242 хэргээс:
-Ажиллагаанд байгаа - 112
-Хэрэг бүртгэлтийн хэргийг хаасан         - 23
-Нэгтгэгдсэн - 55
-Яллах дүгнэлт үйлдсэн - 5
-Хэрэгсэхгүй болгосон -2
-Түдгэлзүүлсэн -2
-Шүүхэд шилжсэн- 43 хэргээс шүүхийн шийтгэх тогтоол гарсан байна.Цагдаагийн байгууллагад шалгагдаж буй мөнгө угаах гэмт хэрэгтэй холбоотой мэдээлэл, хэрэг бүртгэлт, мөрдөн шалгах хэрэгт Олон улсын хамтын ажиллагааг ашиглан гэмт хэрэг үйлдсэн этгээд, тэдгээрийн хөрөнгийн талаарх мэдээлэл, нотлох баримтыг олж авах зорилгоор гадаад улсын Санхүүгийн тагнуулын албанд “ЭГМОНТ”-ын шугамаар 18 хүсэлт илгээж, 3 хүсэлтийн хариуг авч, Ази, Номхон далайн хөрөнгө буцаах байгууллага хоорондын сүлжээ /ARIN-AP/-ний шугамаар-1, бусад улс орнуудтай Эрх зүйн харилцан туслалцааны хүрээнд-6, нийт 28 хүсэлтийг харилцан шийдвэрлэж ажилласан. 
Интерполын үндэсний төв товчоогоор уламжлуулан  мөнгө угаах гэмт хэрэгтэй холбоотой хувь хүн, хуулийн этгээд, сэжигтэй гүйлгээ, нотлох баримтын талаар мэдээлэл авах 13 хүсэлтийг 7 улсад хүргүүлсэнээс 12 хариу хүлээн авч, 5 улсаас 7 хүсэлт ирүүлсний 5 хүсэлтэд хариу хүргүүлж, 2 хүсэлтэд дурдсан ажиллагааг хийж гүйцэтгэж байна</t>
  </si>
  <si>
    <t>Монгол Улсын мөнгө угаах, терроризмыг санхүүжүүлэхтэй тэмцэх тогтолцоог боловсронгуй болгох чиглэлээр 2021 онд Үндэсний эрсдэлийн үнэлгээ хийгдэж, түүний үр дүнд суурилсан Үндэсний хөтөлбөр, хөтөлбөрийн хэрэгжилтийг хангах төлөвлөгөөг боловсруулж, батлуулах ажил эхлээд явж байна. Түүнчлэн Санхүүгийн хориг арга хэмжээ авах байгууллага /ФАТФ/-аас тавьсан шаардлагын дагуу Виртуал хөрөнгийн үйлчилгээ үзүүлэгчийн тухай хуулийн төслийг УИХ-ын чуулганы хуралдаанаар 2021 оны 12 дугаар сард хэлэлцүүлж баталсан. Сангийн яам Мөнгө угаах, терроризмыг санхүүжүүлэхтэй тэмцэх Үндэсний зөвлөл, Хамтын ажиллагааны зөвлөлийн гишүүн байгууллагын хувьд дээрх ажлын хэсгүүдэд орж, гааль, татвар, нягтлан бодох бүртгэл, санхүүгийн зах зээлд хийгдэх ажлуудын хэрэгжилт, уялдаа холбоог хангахаас гадна мөнгө угаах, терроризмыг санхүүжүүлэхтэй тэмцэх чиглэлээр олон улсад мөрдөгдөж буй стандартыг мөрдөж хэвшүүлэх, соён гэгээрүүлэх, ФАТФ-ын дараагийн ээлжний үнэлгээнд бэлтгэх ажилд мэргэжлийн болон арга зүйн дэмжлэг туслалцааг үзүүлэн ажиллаж байна.</t>
  </si>
  <si>
    <t>4.3.5.банк санхүүгийн зах зээлийн эрсдэл даах, найдвартай байдал хангагдана.</t>
  </si>
  <si>
    <t>УИХ-ын 2021 оны 1 дүгээр сарын 29-ний өдрийн чуулганы нэгдсэн хуралдаанаар  Банкны тухай хуульд нэмэлт, өөрчлөлт оруулах тухай хуулийн төсөл батлагдсантай холбогдуулан банкны салбарт томоохон шинэчлэлийг нэвтрүүлэх эрх зүйн боломж нээгдсэн. Дээрх нэмэлт, өөрчлөлтийн хүрээнд Монголбанкнаас банкинд тавих хяналт, шалгалтын тогтолцоог боловсронгуй болгож, хянан шалгагчийн эрх, үүргийг илүү тодорхой болгож, Төвбанкнаас авч хэрэгжүүлэх албадлагын арга хэмжээний бүрэн эрхийг нэмэгдүүлсэн. Мөн банкны салбарын тогтвортой байдлыг нэмэгдүүлэх, зээлийн эрсдэл даах чадварыг сайжруулахад 2022 оны 6 дугаар сарын 30-ны өдрийн дотор системийн нөлөө бүхий банк бүр Монголын хөрөнгийн биржээр дамжуулан нээлттэй ХК хэлбэрт шилжих, 2023 оны 12 дугаар сарын 30-ны өдрийн дотор нөлөө бүхий хувьцаа эзэмшигчдийг банкинд бүртгэлтэй нийт хувьцааны 20 хүртэлх хувийг эзэмших хязгаарлалтыг нэвтрүүлэх зэрэг арга хэмжээ тусгагдсан. Одоогоор үйл ажиллагаа эрхэлж байгаа нийт 11 банк нь олон нийтэд хувьцаагаа санал болгох төлөвлөгөөг Монголбанк болон СЗХ-д хүргүүлсэн байгаа бөгөөд Богд банк нь нийт хувьцааныхаа 20 хувь буюу 31.7 тэрбум төгрөгийн хувьцааг олон нийтэд санал болгож 104 хувийн гүйцэтгэлтэйгээр анхдагч арилжаагаа хаасан.</t>
  </si>
  <si>
    <t xml:space="preserve"> Бүс нутгийн хамтын ажиллагаа</t>
  </si>
  <si>
    <t>Зорилт 4.4.Хөрш орнуудтай хамтран эдийн засгийн коридорыг хөгжүүлэх, Евразийн эдийн засгийн холбоо, Бүгд Найрамдах Солонгос Улстай чөлөөт худалдааны хэлэлцээрийг байгуулах эсэх талаар урьдчилсан судалгааг эхлүүлнэ:</t>
  </si>
  <si>
    <t xml:space="preserve">4.4.1.Монгол Улс, Оросын Холбооны Улс, Бүгд Найрамдах Хятад Ард Улс хоорондын эдийн засгийн коридорыг хөгжүүлж, гадаад худалдааны эргэлтийг нэмэгдүүлнэ. </t>
  </si>
  <si>
    <t>“Монгол-Орос-Хятадын Эдийн засгийн коридор байгуулах хөтөлбөр”-ийг хэрэгжүүлэх гурван талын ажлын хэсгийн шинжээчдийн түвшний тавдугаар уулзалтыг 2021 оны 11 дүгээр сарын 12-ны өдөр цахим хэлбэрээр зохион байгуулж, уулзалтад монголын талыг Гадаад харилцааны яамны Гадаад худалдаа, эдийн засгийн хамтын ажиллагааны газрын захирал Г.Өлзийсайхан, оросын талыг Эдийн засгийн хөгжлийн яамны Хоёр талын хамтын ажиллагааны хөгжлийн газрын захирал А.Ю.Дианов, хятадын талыг Хөгжил, шинэчлэлийн хорооны Бүс нутгийн нээлттэй хөгжлийн газрын дэд дарга Жан Мин нар тус тус ахлан оролцсон. Тус уулзалтаар Эдийн засгийн коридорын хөтөлбөрт тусгагдсан Төмөр замын төв коридорыг шинэчлэн хөгжүүлэх төслийн чухал баримт бичгүүд болох "Төмөр замын Төв коридорыг шинэчлэн хөгжүүлэх техник, эдийн засгийн үндэслэлийн ажлыг эхлүүлэх тухай Хамтарсан мэдэгдэл"-ийн төсөл болон түүний хавсралт "Төмөр замын төв коридорын техник, эдийн засгийн үндэслэлийн Ажлын төлөвлөгөө"-ний төслийг эцэслэн тохиролцсоныг харилцан баталгаажуулж, гарын үсэг зурах үйл ажиллагааг 2022 онд хэрэгжүүлэхээр тохиролцов. "Төмөр замын төв коридорын техник, эдийн засгийн үндэслэлийн Ажлын төлөвлөгөө"-г амжилттай хэрэгжүүлснээр Монгол Улсын төмөр замын төв коридорын нэвтрүүлэх чадамж нэмэгдэхийн зэрэгцээ цаашид цахилгаанжуулах боломж бүрдэнэ.</t>
  </si>
  <si>
    <t>ГХЯ</t>
  </si>
  <si>
    <t>Тухайн зорилт, арга хэмжээг хэрэгжүүлэх бэлтгэл шатны ажил хийгдсэн.</t>
  </si>
  <si>
    <t>4.4.2.гуравдагч хөрш орнуудтай худалдаа, эдийн засгийн харилцааг өргөжүүлнэ.</t>
  </si>
  <si>
    <t>1. Монгол Улс, Европын Холбоо хооронд "Газар зүйн заалтын тухай хэлэлцээр" байгуулах бэлтгэл ажлыг хангах, санал боловсруулах, хэлэлцээнд оролцох үүрэг бүхий Ажлын хэсгийг Монгол Улсын Хууль зүй, дотоод хэргийн сайд, Гадаад харилцааны сайдын 2021 оны 8 дугаар сарын 5-ны өдрийн А/179/А/44 дүгээр хамтарсан тушаалаар байгуулсан. Монгол Улс, Европын Холбоо хооронд "Газар зүйн заалтын тухай хэлэлцээр" байгуулах бэлтгэлийг хангах ажлын хүрээнд Европын Комиссын Техникийн туслалцаа, мэдээлэл солилцооны газрын цахим сургалтыг Оюуны өмчийн газар болон МҮХАҮТ-тай хамтран 2021 оны 11 дүгээр сарын 10-11-ний өдрүүдэд зохион байгуулсан. Сургалтад нийт 45 хүн хамрагдсан. 2.Монгол Улс, БНСУ-ын хооронд Эдийн засгийн түншлэлийн хэлэлцээр байгуулах боломжийг судлах хамтарсан судалгааны ажлыг 2016 онд эхлүүлж, судалгааг 2017 онд хийж гүйцэтгэсэн. 2020 оны 11 дүгээр сарын 27-ны өдөр болсон Монгол Улсын Гадаад харилцааны яам, БНСУ-ын Худалдаа, аж үйлдвэр, эрчим хүчний яамны цахим уулзалтаар Монгол Улс, БНСУ-ын хооронд Эдийн засгийн түншлэлийн хэлэлцээр байгуулах боломжийг судлах хамтарсан судалгааг шинэчлэхээр тохиролцсон. Монгол Улс, БНСУ-ын хооронд Эдийн засгийн түншлэлийн хэлэлцээр байгуулах судалгааг шинэчлэх ажлыг 2021 оны 1 дүгээр сарын 1-ний өдрөөс эхлүүлж, хоёр улсын эдийн засгийн харилцааны өнөөгийн байдал, хоёр талын худалдаанд хийсэн шинжилгээ, Монгол-Солонгосын Эдийн засгийн түншлэлийн хэлэлцээрийн эдийн засгийн үр нөлөө, Монгол Улс, БНСУ-ын эдийн засгийн хамтын ажиллагааны хэтийн төлөв зэрэг зөвлөмжүүдийг тус тус шинэчилсэн. Чингээд Монгол Улс, БНСУ-ын хооронд Эдийн засгийн түншлэлийн хэлэлцээр байгуулах боломжийг судлах хамтарсан судалгааг 2021 оны 6 дугаар сарын 29-ний өдөр шинэчилж дуусгав. 3.Тайлагнах хугацаа болоогүй.</t>
  </si>
  <si>
    <t xml:space="preserve">4.4.3.Монгол Улс бүс нутгийн эдийн засаг, худалдааны интеграцад нэгдэх бэлтгэл ажлыг хангаж, худалдааг хөнгөвчилнө.  </t>
  </si>
  <si>
    <t>Чиг үүргийн хувьд хамааралгүй тул үнэлгээнд оруулаагүй болно</t>
  </si>
  <si>
    <t>Ази, Номхон далайн хил дамнасан цаасгүй худалдааг хөнгөвчлөх тухай ерөнхий хэлэлцээрт нэгдэн орох үзэл баримтлалыг Хууль зүй, дотоод хэргийн сайд, Гадаад харилцааны сайдаар 2021 оны 5 дугаар сард батлуулж, Засгийн газрын хуралдаанаар хэлэлцүүлэх зөвшөөрөл авч, хэлэлцээрийг соёрхон батлах тухай Засгийн газрын хуралдааны тэмдэглэлийн төслийг холбогдох баримт бичгийн хамт Засгийн газрын Хэрэг эрхлэх газарт 2021 оны 8 дугаар сарын 31-ний өдөр 07/3758 тоот албан бичгээр хүргүүлэв.</t>
  </si>
  <si>
    <t>4.4.4.экспортыг дэмжих, худалдааг хөнгөвчлөхөд стандартчилал, тохирлын үнэлгээний бодлогоор дэмжлэг үзүүлнэ.</t>
  </si>
  <si>
    <t>22.66 сая төгрөг улсын төсвөөс</t>
  </si>
  <si>
    <t>Гадаад харилцааны яамнаас Дэлхийн банк группийн Олон улсын санхүүгийн корпораци болон Гаалийн ерөнхий газартай хамтран гаргасан “Гадаад худалдааны мэдээллийн нэгдсэн сан”-д  Стандарт, хэмжил зүйн газар нь импорт, экспортын бараа, бүтээгдэхүүний тохирлын үнэлгээтэй холбоотой хууль тогтоомж, стандарт, зохицуулалтын журам, холбогдох маягтуудын мэдээллийг байршуулсан. 
2021 онд экспортыг дэмжих, импортыг орлох бүтээгдэхүүнийг 30 стандартыг батлан standard.gov.mn цахим санд байршуулсан байна. Үүнд: Эрүүл мэндийн тусламж үйлчилгээний техникийн хороо 20, Усны техникийн хороо 2, Текстилийн техникийн хороо 1, Хими, хими технологийн техникийн хороо 1, Арьс ширний техникийн хороо 2, Мод, модон бүтээгдэхүүнии техникийн хороо 2, Аялал жуулчлалын техникийн хороо 1, Ургамлын гаралтай хүнсний бүтээгдэхүүний техникийн хороо 1 стандарт  баталсан байна. 
	MNS ISO 13485:2021, Эмнэлгийн хэрэгсэл. Чанарын удирдлагын тогтолцоо. Зохицуулалтын зорилгоор тавих шаардлага
	MNS EN 13795-1:2021, Мэс заслын хувцас ба хэрэглэл. Тавих шаардлага ба туршилтын арга. 1-р хэсэг: Мэс заслын нөмрөг ба халад
	MNS ASTM E 1174:2021, Эрүүл мэндийн ажилтны гар угаах ажлын үр дүнг үнэлэх туршилтын арга 
	МNS ASTM F 1494:2021, Хамгаалалтын хувцасны нэр томъёо
	MNS ASTM F 3387:2021, Амьсгалын замыг хамгаалах хэрэгсэл
	MNS ASTM D 6319:2021, Эмчилгээ, үзлэгийн зориулалтын нитрил бээлий хийх үзүүлэлт 
	EN 1085:2007 Цэвэрлэх байгууламж. Нэр томьёо стандарт
	ГОСТ 54220 Модны Хатуу био түлш. Түлшний тодорхойлолт ба ангилалт. г.м</t>
  </si>
  <si>
    <t>Өрсөлдөх чадвартай брэнд бүтээгдэхүүн</t>
  </si>
  <si>
    <t>Зорилт 4.5.Бичил, жижиг, дунд үйлдвэрлэлийг инновацад тулгуурлан хөгжүүлж, бүтээмжийг нэмэгдүүлнэ.</t>
  </si>
  <si>
    <t>4.5.1.судалгаа, шинжилгээ, шинэ санаа, оюуны бүтээл, брэндэд тулгуурласан, гадаад зах зээлд чиглэсэн үйлдвэрлэлийг хөгжүүлнэ.</t>
  </si>
  <si>
    <t>31.0 сая төгрөг</t>
  </si>
  <si>
    <t xml:space="preserve">Хүнс, хөдөө аж ахуй, хөнгөн үйлдвэрийн Сайдын “Судалгааны ажилд инновацийн грант олгох тухай” 2021 оны А-199 дүгээр тушаалаар 3 бүтээлийн багт Сайдын нэрэмжит грантыг олгохоор шийдвэрлэсэн.  “Тэжээлийн арвайн Шимт сорт”,  “Зэсел тарилгын шингэн” сэдэвт бүтээл, “Хөх далан хальсны Berry Blue сорт” сэдэвт бүтээлд тус бүр батламж, 10.0 сая төгрөгийн грант олгосон. 
Засгийн газрын 2020-2024 оны үйл ажиллагааны хөтөлбөрийн төлөвлөгөөний 3.3.13.3, “Алсын хараа-2050” урт хугацааны хөгжлийн бодлого, “Жижиг дунд үйлдвэрийг дэмжих үндэсний хөтөлбөр”-т тусгагдсан “Нэг суурин - Нэг бүтээгдэхүүн” аяны хүрээнд 21 аймгаас орон нутгийн брэнд бүтээгдэхүүний судалгааг авч, судалгаанд үндэслэн "Орон нутгийн-Онцлох бүтээгдэхүүн" нэрээр аймгуудын брэнд бүтээгдэхүүний танилцуулгыг цувралаар бэлтгэн 21 аймгийн нийт 207 аж ахуйн нэгжийн бүтээгдэхүүнийг олон нийтийн цахим орчинд сурталчилж, "Орон нутгийн Онцлох бүтээгдэхүүн" брэнд бүтээгдэхүүний танилцуулга бүхий гарын авлагыг бэлтгэсэн. "Орон нутгийн Онцлох бүтээгдэхүүн" брэнд бүтээгдэхүүн бий болгохоор 2021.10.22-ны өдөр Хүнс, хөдөө аж ахуй, хөнгөн үйлдвэрийн сайдын А-301 тушаалыг батлуулж, аймаг бүрт “Нэг суурин - Нэг бүтээгдэхүүн” аяны хүрээнд санхүүжилт хуваарилсны дагуу 21 аймгийн жижиг, дунд үйлдвэрийн асуудал хариуцсан мэргэжилтнүүдэд удирдамж, мэдээлэл өгч аяны хүрээнд 32 брэнд бүтээгдэхүүн шинээр үйлдвэрлэгдсэн. Бүтээгдэхүүний танилцуулгыг үзэх линк: https://www.facebook.com/photo/?fbid=2018821148272558&amp;set=pb.100069140863169.-2207520000.. 
Оюуны өмчид тулгуурласан шинэ дэвшилтэт технологи, инновацид суурилсан бүтээгдэхүүн, үйлчилгээг нэвтрүүлэх, гарааны бизнесийг бойжуулах ажлын хүрээнд ХХААХҮ-ийн судалгаа хөгжлийн төвд  “Инкубаторын үйл ажиллагааны журам” батлан хэрэгжүүлж байна. Улмаар ХХААХҮЯ,ХААИС, ЖДҮГ-ын хамтарсан ажлын хэсэг байгуулан 2021 онд ХХААХҮ-ийн чиглэлээр 7 гарааны компанийг инкубаторт элсүүлсэн.
</t>
  </si>
  <si>
    <t>4.5.2.бичил, жижиг, дунд үйлдвэрлэлийн бэлтгэн нийлүүлэлт, борлуулалтын тогтолцоог кластерын зарчмаар хөгжүүлэх нөхцөлийг бүрдүүлнэ.</t>
  </si>
  <si>
    <t>Үйл ажилагааны зардлаар.</t>
  </si>
  <si>
    <t>Бичил, жижиг, дунд үйлдвэрлэлийн бэлтгэн нийлүүлэлт, борлуулалтын тогтолцоог кластерын зарчмаар хөгжүүлэх нөхцөлийг бүрдүүлэх ажлын хүрээнд Жижиг, дунд үйлдвэрийн газрын даргын тушаалаар "Кластерын ангилал тооцох журмын төсөл боловсруулах" чиг үүрэг бүхий ажлын хэсгийг байгуулсан. Ажлын хэсгээс бүсчилсэн хөгжлийн үзэл баримтлалд тулгуурлан орон нутгийн түүхий эдийн нөөц, ажиллах хүчний чадамжаас хамааруулсан бизнесийн үйл ажиллагааны төрөлжилтийн судалгааг МУИС-ийн багш Ш.Энхтуул, Х.Цэвэлмаа нартай хамтран хийсэн. Судалгаанд үндэслэн кластерын ангилал тооцох журмын төслийг боловсруулан ХХААХҮ-ийн Сайдаар батлуулахаар ажиллаж байна. -“Жижиг, дунд үйлдвэр үйлчилгээг орон нутагт бүсчлэн хөгжүүлэх кластерын тэргүүлэх чиглэл”-ийн төслийг боловсруулан салбарын яамд болон Үндэсний хөгжлийн газраас санал авч нэгтгэн Кластерын чиглэл батлах тухай ЗГ-ын тогтоолын төслийг ЗГХЭГ-т хүргүүлсэн.</t>
  </si>
  <si>
    <t>Үндэсний баялгийн сан</t>
  </si>
  <si>
    <t>Зорилт 4.6.Баялгийн сан байгуулж, санхүүгийн үр ашигтай төсөл хөтөлбөрүүдэд хөрөнгө оруулалт хийнэ.</t>
  </si>
  <si>
    <t>4.6.1.хөрөнгийн удирдлагыг нэгдсэн бодлогоор хэрэгжүүлэх, санхүүгийн үр ашигтай төсөл, хөтөлбөрүүдийг санхүүжүүлэн дэмжих, хөрөнгийн хуримтлалыг бий болгох тогтолцоог бүрдүүлж, хөгжүүлсэн байна.</t>
  </si>
  <si>
    <t>Монгол Улсын Ерөнхий сайдын 2021.04.13-ны өдрийн “Ажлын хэсэг байгуулах тухай” 89 дүгээр захирамжаар Үндэсний баялгийн сан байгуулах тухай хуулийн төсөл боловсруулах ажлын хэсэг байгуулсан. Ажлын хэсэг байгуулагдсанаас хойш Хууль тогтоомжийн тухай хуульд нийцүүлэн холбогдох судалгааг хийж гүйцэтгүүлсэн. Уг судалгааны үр дүнд Үндэсний баялгийн сангийн тухай хуулийн төсөл болон түүнийг дагалдан гарах Хөгжлийн сангийн тухай хуулийн төслийг боловсруулан бусад яамдаас санал авч хуулийн төсөлд саналыг тусгасан.
Мөн Үндэсний баялгийн сангийн тухай хуулийн төслийг Засгийн газрын хуралдаанаар хэлэлцүүлэхээр Уул уурхай, хүнд үйлдвэрийн яамнаас 2021.12.10-ны өдрийн 01/306 дугаар албан бичиг хүргүүлээд байна.</t>
  </si>
  <si>
    <t>Энэхүү арга хэмжээний 2021 оны шалгуур үзүүлэлт, зорилтот түвшинг тодорхойлоогүй байна.</t>
  </si>
  <si>
    <t>Үндэсний баялгийн сангийн тухай хуулийн төслийг боловсруулах ажлыг УУХҮСайд ахалж байгаа ба Сангийн яамны тухайд холбогдох ажлын хэсэгт тухай бүр орж ажиллан шинээр байгуулах сангийн талаар баримтлах байр суурь, одоогийн сангуудтай хэрхэн уялдуулах талаар мэдээлэл, санал өгч ажилласан болно. Мөн хуулийн төслийг боловсруулах, шийдвэрлүүлэх талаар Хууль тогтоомжийн тухай хуульд заасан үүргээ хэрэгжүүлж ажиллалаа. Тухайлбал, Үндэсний баялгийн сангийн тухай хуулийн төслийг Засгийн газрын хуралдаанаар хэлэлцүүлэх зөвшөөрөл хүссэнтэй танилцаж, тодорхой саналуудыг тусгасны үндсэн дээр Засгийн газрын хуралдаанаар хэлэлцүүлэхийг зөвшөөрч байна гэсэн хариуг Сангийн сайдын 2021.12.07-ны өдрийн 8-2/6734 тоот албан бичгээр өгөв.</t>
  </si>
  <si>
    <t>ТАВ.ЗАСАГЛАЛ</t>
  </si>
  <si>
    <t>Зорилго 5.Монгол хүний хөгжлийг хангасан ухаалаг-тогтвортой засаглал тогтож, захиргааны оновчтой бүтэц зохион байгуулалт бүхий төрийн алба төлөвшин, цахим технологид тулгуурласан иргэн төвтэй төрийн үйлчилгээнд бүрэн шилжиж, төр, хувийн хэвшил, иргэний нийгмийн хамтын ажиллагаа бүх хүрээнд өргөжин, хүний эрхийг хангасан, шударга ёсны тогтолцоо төлөвшсөн, авлигагүй улс болно.</t>
  </si>
  <si>
    <t>Ухаалаг засаглал</t>
  </si>
  <si>
    <t>Зорилт 5.1.Эрх мэдлийн хуваарилалт, тэнцвэртэй байдал, түүнд тавих хяналтыг оновчтой болгох хууль, эрх зүйн орчныг бүрдүүлж, тогтвортой, хяналттай засаглалыг төлөвшүүлнэ.</t>
  </si>
  <si>
    <t>5.1.1.эрх мэдлийг тэнцвэржүүлэх хууль, эрх зүйн орчныг сайжруулна.</t>
  </si>
  <si>
    <t>Хараат бус бие даасан шүүх, хүний эрхийг дээдэлсэн эрх зүйн шинэтгэл зорилгын хүрээнд хийгдэж буй Шүүгчийн хараат бус, шүүхийн бие даасан байдлыг хангаж, хүний эрх, эдийн засаг, бизнесийн орчныг дэмжсэн хууль тогтоомжийн шинэчлэлийг хийж, шударга ёс, хуульт ёсыг бэхжүүлэх болон Монгол Улсын Үндсэн хуулийн цэцийн хараат бус, бие даасан, ил тод байдлыг хангаж, Үндсэн хуулийн цэцэд маргаан хянан шийдвэрлэх ажиллагааны хууль, эрх зүйн орчныг боловсронгуй болгож Үндсэн хуульт ёс, хууль дээдлэх ёс, хүний эрхийг хангах тогтолцоог боловсронгуй болгох зорилтын хүрээнд хийгдэж байгаа хуулийн шинэчилсэн найруулгын төслүүд Улсын Их хурлаар батлагдаж, зарим хуулийн төслүүдийн  эхний хувилбарууд боловсруулагдсан байна.
Мөн Цахим хөгжлийн нэгдсэн бодлого, төлөвлөлт, удирдлагаар хангаж, төрийн үйлчилгээг шуурхай, хариуцлагатай, хүртээмжтэй хүргэх нөхцөлийг бүрдүүлж, иргэдийн цаг хугацаа, зардлыг хэмнэх зорилгын хүрээнд хийгдэж буй  зорилтуудаас  Цахим засаглалын тогтолцоог боловсронгуй болгож, технологийн дэд бүтэц, төрийн цахим үйлчилгээг нэгдсэн бодлого, төлөвлөлттэй хөгжүүлэх, Төрийн үйлчилгээнд мэдээлэл, харилцаа холбооны технологийн дэвшил, инновац нэвтрүүлэх замаар бүтээмж, үр ашгийг дээшлүүлэх хүрээнд хэрэгжиж буй арга хэмжээнүүд нь тодорхой үр дүнд хүрсэн үзүүлэлттэй байна.</t>
  </si>
  <si>
    <t>Шалгуур үзүүлэлт, зорилтот түвшинг зөв тодорхойлох шаардлагатай.</t>
  </si>
  <si>
    <t>5.1.2.Засгийн газрын бодлого, үйл ажиллагаа тогтвортой, залгамж чанартай, үр дүнтэй хэрэгжих нөхцөл бүрдэнэ.</t>
  </si>
  <si>
    <t>Монгол Улсын Үндсэн хуулийн нэмэлт, өөрчлөлтийн үзэл баримтлалд тулгуурлан Хөгжлийн бодлого, төлөвлөлт, түүний удирдлагын тухай хууль шинэчлэгдэн батлагдсанаар Монгол Улсын хөгжлийн бодлого тогтвортой, залгамж чанартай, нэгдсэн, цогц, уялдаатай байх зарчим, шаардлагыг хангасан байх тогтолцоонд шилжих ажил явагдаж байна. Энэ хүрээнд урт, дунд, богино хугацааны хөгжлийн бодлого, төлөвлөлтийн баримт бичгийг үе шаттайгаар боловсруулан ажиллаж байна.
“Алсын хараа-2050” Монгол Улсын урт хугацааны хөгжлийн бодлого нь Хөгжлийн бодлого, төлөвлөлт, түүний удирдлагын тухай хуулийн шинэчилсэн зохицуулалтын хүрээнд батлагдсан ба тус бодлогын баримт бичигт үндэслэн дунд, богино хугацааны бодлого, төлөвлөлтийн баримт бичгийг боловсруулан хэрэгжүүлж байна.
Засгийн газрын тухай хуульд нэмэлт, өөрчлөлт оруулах тухай (2021 он) хууль батлагдсанаар Эдийн засаг, хөгжлийн бодлого, төлөвлөлтийн асуудлыг эрхэлсэн төрийн захиргааны төв байгууллага байгуулагдан ажиллаж эхэллээ. 
Хуулийн хэрэгжилтийг хангах хүрээнд холбогдох журам, аргачлалыг батлан мөрдөж эхлүүлээд байна. 
•	Хөгжлийн бодлого, төлөвлөлтийн баримт бичиг боловсруулах нийтлэг журмын төслийг Засгийн газрын 2021 оны 5 дугаар сарын 5-ны өдрийн 28 дугаар хуралдаанаар хэлэлцүүлэн Засгийн газрын 119 дүгээр тогтоолоор батлагдсан.
•	Монгол Улсын сайд, Засгийн газрын Хэрэг эрхлэх газрын даргын “Аргачлал батлах тухай” 2021 оны 42 дугаар тушаалын хавсралтаар Хөгжлийн бодлого, төлөвлөлтийн баримт бичиг боловсруулах аргачлал, Улсын хөрөнгө оруулалтын хөтөлбөр боловсруулах аргачлалыг тус тус батлуулан хэрэгжүүлж байна.</t>
  </si>
  <si>
    <t>5.1.3.нийгэм, эдийн засаг, бизнесийн бүхий л харилцаа, засаглалын бүх шатанд олон талт түншлэлийг оновчтой, үр дүнтэй нэвтрүүлнэ.</t>
  </si>
  <si>
    <t>Монгол Улсын бизнес эрхлэгчдийн дунд тогтсон бизнесийн практик/зан заншлын хэм хэмжээний тухай зэрэг нэмэлт судалгааг тус тус хийлгэсэн бөгөөд хуулийн төслийг боловсруулж байна.Хувийн эрх зүйн хөгжлийн цаашдын чиг хандлага” зөвлөлдөх уулзалтыг 2021 оны 09 дүгээр сарын 17-ны өдөр 70 шүүгч, судлаач, хуулийн фирм, танхимын төлөөллийн оролцогчтойгоор ХЗДХЯ-ны 704 тоотод зохион байгуулсан. ХЗДХСайд хэлэлцүүлгийг нээж хувийн эрх зүйн шинэтгэлийн хүрээнд хийхээр төлөвлөж байгаа ажлуудыг танилцуусан. Мөн Компанийн тухай хуулийн шинэчилсэн найруулгын төслийг боловсруулан ажиллаж байгаа бөгөөд нэг хувьцаа эзэмшигчтэй компанийн ойлголт, нэг хувьцаа эзэмшигчтэй компанийн эрх зүйн харилцааг зохицуулсан бусад орны хуулийг судалж, Компанийн тухай хуулийн хэрэгжилтийн үр дагаварт хийсэн үнэлгээний ажлыг боловсруулсан бөгөөд нэгж хувьаа эзэмшигчтэй компанийн харилцааны зохицуулалтыг хуулийн төсөлд тусган боловсруулж байна.
Хөрөнгө оруулалтын тухай хуулийн шинэчилсэн найруулгын төсөл боловсруулах ажлын хэсэг байгуулахаар холбогдох байгууллагад албан бичиг хүргүүлээд байна.</t>
  </si>
  <si>
    <t>Зорилтот түвшин, шалгуур үзүүлэлтийг тодорхойлох шаардлагатай.</t>
  </si>
  <si>
    <t>“Алсын хараа-2050” Монгол Улсын урт хугацааны хөгжлийн бодлого нь Хөгжлийн бодлого, төлөвлөлт, түүний удирдлагын тухай хуулийн шинэчилсэн зохицуулалтын хүрээнд батлагдсан ба тус бодлогын баримт бичигт үндэслэн дунд, богино хугацааны бодлого, төлөвлөлтийн баримт бичгийг боловсруулан хэрэгжүүлж байна.Жиш:хөгжлийн бодлогын баримт бичиг боловсруулах аргачлалыг Монгол Улсын сайд, ЗГХЭГ-ын даргаар 2021 оны 6 дугаар сарын 11 -ний 42 дугаар тушаалаар батлуулан хэрэгжилтийг ханган ажиллаж байна</t>
  </si>
  <si>
    <t>5.1.4.XXI зууны төрийн удирдлагын шинэ арга барил болох гурван тулгуурт хөгжлийн онолын дагуу улс төр, нийгэм, эдийн засаг, бизнесийн бүхий л харилцаа, засаглалын бүх шатанд гурван талт түншлэлийг оновчтой, үр дүнтэй нэвтрүүлнэ.</t>
  </si>
  <si>
    <t>Засгийн газрын тухай хуульд нэмэлт, өөрчлөлт оруулах тухай (2021 он) хууль батлагдсанаар Эдийн засаг, хөгжлийн бодлого, төлөвлөлтийн асуудлыг эрхэлсэн төрийн захиргааны төв байгууллага байгуулагдан ажиллаж эхлээд байна.</t>
  </si>
  <si>
    <t>Ухаалаг бүтэц</t>
  </si>
  <si>
    <t>Зорилт 5.2.Төрийн захиргааны байгууллагуудын бүтэц, зохион байгуулалт, чиг үүрэг, эрх мэдлийн зааг, ялгааг оновчтой тодорхойлж, оролцоог зохистой хангасан, иргэдээ сонсдог, хувийн хэвшилтэйгээ хамтарч ажилладаг тогтолцоог бий болгоно.</t>
  </si>
  <si>
    <t>5.2.1.төрийн захиргааны байгууллагуудын чиг үүргийг оновчтой болгож, ажил үүргийн давхцалыг арилгах шинэчлэл хийгдэж эхэлнэ.</t>
  </si>
  <si>
    <t>Төсөл хөтөлбөр</t>
  </si>
  <si>
    <t>Энэхүү ажлын хүрээнд ЗГХЭГ-аас яам, орон нутгийн түвшинд 23 ажлын хэсэг байгуулж, яам бүр агентлагийн түвшинд мөн дэд ажлын хэсгүүдийг байгуулж нийт давхардсан тоогоор 40 ажлын хэсгийн байгуулан ажиллан Хууль тогтоомжийг боловсронгуй болгох нийт 192 санал function.gov.mn цахим системд орсон  бөгөөд ойролцоогоор 224 хуульд өөрчлөлт оруулах санал ирүүлсэн байна.  Үр дүнгээс дурдвал: Усны тухай хууль шинээр батлагдаж Усны агентлаг байгуулагдаж Байгаль орчин, аялал жуулчлалын яамны зарим чиг үүргийг хэрэгжүүлэхээр болсон.
Мөн Эм эмнэлгийн хэрэгслийн тухай хуульд нэмэлт, өөрчлөлт орж эмийн зохицуулалтын агентлаг байгуулах шийдвэр гарсан. Барилга, хот байгуулалтын яамнаас боловсруулсан Газрын тухай, Хот байгуулалтын тухай, Орон сууцны тухай зэрэг хуулиудыг УИХ-д өргөн мэдүүлээд байна. МУ-ын Ерөнхий сайдын 53 дугаар захирамжаар яамдын Төрийн нарийн бичгийн дарга нараар ахлуулан байгуулсан ажлын хэсгийн хүрээнд Монгол улсын засаг захиргаа, нутаг дэвсгэрийн нэгж, түүний удирдлагын тухай хууль /шинэчилсэн найруулга/-тай салбарын хуулийг нийцүүлэх ажилтай хамтруулан яамдын ирүүлсэн саналыг хуулийн төслүүдэд тусгах ажлыг зохион байгуулж байна.</t>
  </si>
  <si>
    <t>5.2.2.хувийн хэвшлийн хөгжлийг дэмжих, хувийн өмчийг хамгаалах эрх зүйн оновчтой зохицуулалт хийгдэнэ.</t>
  </si>
  <si>
    <t>Сүүлийн үед төр бизнес эрхлэгчидтэй өрсөлдөж хувийн хэвшлийн гүйцэтгэх боломжтой салбарт компани байгуулах явдал нэмэгдэж байна. Үүнийг бид цэгцэлж стратегийн ач холбогдолтой салбарт, эдийн засаг, нийгмийг хөгжүүлэх чухал ач холбогдолтой томоохон төслийг хэрэгжүүлэх зорилгоор төрийн өмчит хуулийн этгээдийг байгуулдаг байх, төрийн өмчит хуулийн этгээд хувийн хэвшилтэй тэгш, нөхцөл, ижил дүрмээр үйл ажиллагаа эрхэлдэг байх, өрсөлдөөнийг хязгаарлах эрсдлээс зайлсхийх, төрийн өмчит хуулийн этгээдийн менежмент, зохион байгуулалтын асуудлыг оновчтой загварт шилжүүлэх зэргээр Төрийн болон орон нутгийн өмчийн компанийн тухай хуулийн төслийг боловсруулна.</t>
  </si>
  <si>
    <t>Шалгуур үзүүлэлт, зорилтот түвшинг тодорхойлох шаардлагатай.</t>
  </si>
  <si>
    <t>5.2.3.гадаад хөрөнгө оруулалт, худалдааг дэмжсэн төрийн зохицуулалтыг боловсронгуй болгож, нэг цонхны нэгдмэл бодлого хэрэгжүүлж хэвшинэ.</t>
  </si>
  <si>
    <t>"Дэлхийн банкны хөнгөлөлттэй зээлээр хэрэгжүүлж байгаа “Ухаалаг засаг” төслийн хүрээнд “Гадаадын хөрөнгө оруулагчдад зориулсан нэг цэгийн үйлчилгээний төв”-ийн систем хөгжүүлэх ажлыг гүйцэтгүүлэхээр “Эверест Солюшн” ХХК-тай ХЭГ21/06 тоот гэрээг байгуулан ажилласан. 
Уг төслийн хүрээнд гадаадын хөрөнгө оруулагчдад зориулсан Нэг цэгийн үйлчилгээний төвийн үзүүлж буй төрийн үйлчилгээнүүдийг цахимжуулахтай холбоотой дараах ажлуудыг гүйцэтгэн ашиглалтад оруулсан.  
1. Нэгдсэн үйлчилгээний платформын хөгжүүлэлт;
2. Гомдол санал барагдуулах үйл ажиллагааг сайжруулах системийн хөгжүүлэлт;
3. Мэдээлэл цуглуулах, анализ хийх модулийн хөгжүүлэлт; 
4. Төслийн нэгдсэн мэдээллийн сангийн модулийн хөгжүүлэлт. "</t>
  </si>
  <si>
    <t>Цахим монгол (иргэн, төр, хувийн хэвшлийн нэгдсэн систем)</t>
  </si>
  <si>
    <t>Зорилт 5.3.Мэдээллийн аюулгүй байдлыг хангасан, үр дүнтэй цахим засаглалын бодлогын болон хууль, эрх зүйн орчныг бүрдүүлж, төлөвшүүлнэ.</t>
  </si>
  <si>
    <t>5.3.1.цахим засаглалыг хөгжүүлэх эрх зүйн орчин бүрдэж, хүн амыг өндөр хурдны интернэтийн сүлжээнд холбоно.</t>
  </si>
  <si>
    <t xml:space="preserve">"""Нийтийн мэдээллийн ил тод байдлын тухай хууль"", ""Хүний хувийн мэдээллийг хамгаалах тухай хууль"", ""Кибер аюулгүй байдлын тухай хууль"", ""Цахим гарын үсгийн тухай хуулийн шинэчилсэн найруулгын тухай хууль""-н төслүүдийг боловсруулан Засгийн газрын 2021 оны 3 сарын 24-ний өдрийн хуралдаанаар хэлэлцүүлэн 2021 оны 5 сарын 19-ний өдөр УИХ-д өргөн барьсан. ""Нийтийн мэдээллийн ил тод байдлын тухай хууль"", ""Хүний хувийн мэдээллийг хамгаалах тухай хууль"", ""Цахим гарын үсгийн тухай хуулийн шинэчилсэн найруулгын тухай хууль""-н төслийг УИХ-ын 2021 оны 12 дугаар сарын 9-ний өдөр, ""Кибер аюулгүй байдлын тухай хуулийн төсөл""-ийг УИХ-ын 2021 оны 12 дугаар сарын 16-ны өдрийн нэгдсэн хуралдаанаар эцсийн хэлэлцүүлгийг хийж, 2021 оны 12 дугаар сарын 17-ны өдрийн УИХ -ын чуулганы хуралдаанаар хэлэлцэн баталсан. 
Монгол Улсад 5G технологийн туршилтыг 2021 оны 9 дүгээр сарын 17-19-ний өдрүүдэд зохион байгуулагдсан Digital Nation арга хэмжээний үеэр амжилттай зохион байгуулсан. Туршилтад БНХАУ-ын Зэт Ти И компанийн хөгжүүлсэн харилцаа холбоо, дэд бүтэц, автоматжуулалт, IoT-д тулгуурласан 8 бүтээгдэхүүн, үүрэн холбооны Мобиком, Юнител компаниуд 5G технологид тулгуурласан IoT бүтээгдэхүүн, мөн Анд Глобал компани автоматжуулалт болон интернетийн үйлчилгээний Ондоо брэндийн бүтээгдэхүүнээ тус тус олон нийтэд танилцуулсан. 
ХХМТГ нь ХХЗХ-той хамтран ОУЦХБ-аас “5G технологийг нэвтрүүлэхэд зах зээлийн бэлэн байдлыг тодорхойлох” зөвлөх үйлчилгээ авч, Зөвлөхийн баг 2021 оны 11 дүгээр сараас эхлэн ажиллаж байна. Зөвлөхийн багт агентлагийн зүгээс холбогдох бодлого, зохицуулалтын талаарх мэдээлэл болон 5G бодлогын баримт бичгийг англи хэл рүү хөрвүүлэн хүргүүлэн хамтрах ажиллаж байна."
</t>
  </si>
  <si>
    <t>5.3.2.цахим мэдээллийн нэгдсэн сан, дэд бүтэц бий болгож хөгжүүлэх нэгдсэн бодлого, төлөвлөлттэй болгоно.</t>
  </si>
  <si>
    <t>Дэлхийн банкны санхүүжилтээр хэрэгжиж буй Ухаалаг засаг төслийн хүрээнд хийгдсэн Үндэсний дата төв УТҮГ-ын нөөц төвийн барилга засвар, цахилгаан хангамжийн ажлыг байнгын ашиглалтад оруулах  комиссын хурал 2021 оны 06 дугаар сарын 04-ны өдөр Дархан-Уул аймгийн Мэдээлэл холбооны сүлжээ компанийн хурлын танхимд 15 цагт доорх бүрэлдэхүүнтэй 100% -ын ирцтэй Улсын комиссыг ажиллуулсан. Улсын комиссоос өгсөн нөөц төвийн барилга засвар, цахилгаан хангамжийн ажилтай холбоотой өгсөн үүрэг даалгаврын биелэлтийг 10 хоногийн хугацаанд хангуулж байнгын ашиглалтад оруулсан. Ингэснээр төрийн байгууллагуудад ашиглагдаж байгаа системүүд, мэдээллийн сангийн хэвийн найдвартай ажиллагааны түвшин нэмэгдээд байна.</t>
  </si>
  <si>
    <t>5.3.3.төрийн байгууллага хоорондын болон төр, иргэний нийгэм, бизнесийн байгууллагуудын мэдээллийн солилцоо сайжирч, захиргааны зардал бууран, үйлчилгээний үр дүн сайжирна.</t>
  </si>
  <si>
    <t xml:space="preserve">Албан бичиг солилцооны дундын DocX систем хөгжүүлэгдэж http://docx.gov.mn системийг ашиглалтад оруулсан.  Мөн уг систем бусад албан  архив, албан хэрэг хөтлөлтийн программ хангамжууд холбогдох API-ийн шаардлага, зааврыг боловсруулж  Архивын ерөнхий газраар батлуулахаар ажиллаж байна. “Төрийн байгууллагын дотоод үйл ажиллагааны удирдлагын нэгдсэн систем erp-mongolia.mn”-ийг хөгжүүлэн төрийн захиргааны 83 байгууллага,  нутгийн захиргааны 1337 нийт 1420 байгууллагын 21291 албан хаагч албан хэрэг хөтлөлтийн системийг ашиглан тус системээр дамжуулан байгууллага хооронд 167&amp;#039;707 (Ирсэн бичиг+Явсан бичиг) ширхэг албан бичгийг цахим хэлбэрээр солилцоод байна.
</t>
  </si>
  <si>
    <t xml:space="preserve">5.3.4.төрийн байгууллагын мэдээллийн ил тод байдал нэмэгдэж, иргэд, олон нийтийн саналыг цахимаар авах нөхцөлийг бүрдүүлнэ.  </t>
  </si>
  <si>
    <t xml:space="preserve">"Мэдээллийн ил тод байдал ба мэдээлэл авах эрхийн тухай хуулийн шинэчилсэн найруулга буюу Нийтийн мэдээллийн ил тод байдлын тухай хуулийн төслийг ЗГ-ын 2021 оны 3 дугаар сарын 24-ний өдөр хэлэлцүүлэн 2021 оны 5 дугаар сарын 19-ний өдөр УИХ-д өргөн барьсан. УИХ-ын даргын 2021 оны 7дугаар сарын 06-ны өдрийн 54 дүгээр захирамжаар УИХ-ын гишүүн Н.Учралаар ахлуулсан ажлын хэсэг болон холбогдох байнгын хороодын үйл ажиллагаанд дэмжлэг үзүүлэн ажилласан. Хуулийн төслийг 2021 оны 12 дугаар сарын 17 -ны өдрийн УИХ -ын чуулганы хуралдаанаар хэлэлцэн баталсан ба 2022 оны 05 дугаар сарын 01-ний өдрөөс эхлэн мөрдөхөөр байна. 
</t>
  </si>
  <si>
    <t>Чадварлаг, ёс зүйтэй төрийн алба</t>
  </si>
  <si>
    <t>Зорилт 5.4.Чадахуйн зарчимд суурилсан мэргэшсэн, тогтвортой төрийн албыг бэхжүүлж, төрийн үйлчилгээний үр дүн, үр нөлөөг дээшлүүлнэ.</t>
  </si>
  <si>
    <t>5.4.1.чадахуйн зарчимд суурилсан, мэргэшсэн төрийн алба төлөвшүүлнэ.</t>
  </si>
  <si>
    <t>Төрийн албаны тухай хуулийн 23 дугаар зүйлийн 23.2.1-23.2.3-т заасны дагуу тэргүүн, эрхэлсэн, ахлах түшмэлийн ангилалд хамаарах албан тушаалд томилогдох тусгай шаардлагад  хамаарах мэргэшүүлэх багц сургалтуудын хувьд тэргүүн түшмэлийн багц сургалтад -25, эрхэлсэн түшмэлийн багц сургалтад -123, ахлах түшмэлийн багц сургалтад -262 нийт 410 төрийн албан хаагч хамрагдаж төгссөн</t>
  </si>
  <si>
    <t>5.4.2.сонгуулийн үр дүнгээс үл хамааран төрийн албан хаагч тогтвортой ажиллах нөхцөл бүрдэж, төрийн албаны шатлан дэвшүүлэх тогтолцоог боловсронгуй болгоно.</t>
  </si>
  <si>
    <t>ТАЗ тайлан ирүүлээгүй</t>
  </si>
  <si>
    <t xml:space="preserve">5.4.3.төрийн албанд ёс зүй, сахилга хариуцлагын оновчтой тогтолцоог бүрдүүлнэ. </t>
  </si>
  <si>
    <t>ТӨРИЙН АЛБАНЫ ЁС ЗҮЙ, ХАРИУЦЛАГЫН ТУХАЙ хуулийн төслийг Засгийн газраас 2019 онд УИХ-д өргөн мэдүүлсэн болно.Төрийн албан хаагчийн хариуцлагыг нэмэгдүүлж, хууль тогтоомж, төрийн албан хаагчийн ёс зүйн дүрмийг зөрчин бусдад хохирол учруулсан албан тушаалтан хохирлыг өөрөө хариуцан төлж барагдуулах хуулийн зохицуулалтын хэрэгжилтийг хангана”, “Мэргэжлийн мэдлэг, ур чадварын хувьд шаардлага хангахгүй, хариуцлага алдаж, ёс зүйн алдаа гаргасан төрийн бүхий л албан тушаалтныг танил тал, нам, эвслийн эрх ашгийг харгалзахгүйгээр хуулийн дагуу хариуцлага тооцож, төрийн албаны нэр хүндийг өсгөнө” гэсэн зорилтуудыг тус тус дэвшүүлэн  үзэл баримтлалыг боловсруулсан болно. УИХ  өөрийн эрх мэдлийн хүрээнд тухайн хуулийг боловсруулан гаргах нь зүйтэй  гэж үзсэн байна.Төрийн захиргааны болон үйлчилгээний албан хаагчийн тухайд Төрийн албаны тухай хуулийн 40.2-т заасны дагуу Засгийн газрын 2019 оны 33 дугаар тогтоолоор баталсан “Төрийн захиргааны болон үйлчилгээний албан хаагчийн ёс зүйн дүрэм”-ээр ёс зүйн хэм хэмжээг нь тогтоосон.</t>
  </si>
  <si>
    <t>5.4.4.төрийн албан хаагч цаг хугацаа, орон зайнаас үл хамааран тасралтгүй сурч хөгжих таатай орчныг бүрдүүлнэ.</t>
  </si>
  <si>
    <t>Сургалтын цахим агуулга, материал бэлтгэж Microsoft Teams програмын албан ёсны эрхийг авсаны үндсэн дээр танхимын сургалтыг цар тахалтай холбогдуулан зогсоосон тул сургалтыг бүрэн цахим хэлбэрээр явуулж байна</t>
  </si>
  <si>
    <t xml:space="preserve">5.4.5.төрийн үйлчилгээний чанарын стандарт бий болж, төрийн үйлчилгээнд иргэд, олон нийт хяналт тавих нөхцөл бүрдэн, иргэдийн итгэлийг хүлээсэн үйлчилгээний соёл төлөвшүүлнэ. </t>
  </si>
  <si>
    <t>ОУ-ын төсөл, хөтөлбөрийн хүрээнд</t>
  </si>
  <si>
    <t>Сайн засаглалыг бүрдүүлэх ажлын хүрээнд “Орон нутгийн засаг захиргаанд ISO-9001 стандартыг хэрэглэх арга зүйн заавар” MNS ISO18091 стандартыг батлуулж хэрэгжүүлэх арга хэмжээг нилээдгүй хэдэн аймагт зохион байгуулж байна. Төв, Ховд аймгийн ЗДТГ болон ИТХ-ын ажлын албаны стандарт нэвтрүүлсэн ажилтай танилцаж,  Говь-Алтай, Баян-Өлгий, Увс аймгуудын ИТХ-ын ажлын алба, ЗДТГ-ын стандарт нэвтрүүлэх бэлтгэл  ажлыг хангах чиглэлээр арга зүйн дэмжлэг үзүүлэн ажиллаж байна.Чанарын менежментийн тогтолцооны стандарт нэвтрүүлэх талаар гарын авлагыг боловсруулан Өвөрхангай аймгийн ЗДТГ болон ИТХ-ын ажлын албанд нэвтрүүлж байна. Мөн Төрийн байгууллагад чанарын менежментийн тогтолцоог хэрэгжүүлэх нь” дээд шатны удирдлагуудад зориулсан сургалтыг 2020.10.01- 02 –ны өдрүүдэд 11 аймгийн ажилтнуудыг оролцуулан КАС, Монголын бүтээмжийн байгууллагатай хамтран амжилттай зохион байгуулсан.</t>
  </si>
  <si>
    <t>5.4.6.төрийн үйл ажиллагааны бүхий л шатанд Шилэн дансны тухай болон холбогдох хууль тогтоомжийн хэрэгжилтийг хангуулах замаар иргэдийн мэдээлэл авах эрхийг дээдлэн ажиллаж, холбогдох хуулийн дагуу иргэний шаардсан мэдээллийг гаргаж өгөөгүй төрийн албан хаагч, төрийн болон орон нутгийн өмчийн байгууллагуудын удирдлагад хариуцлага тооцдог болно.</t>
  </si>
  <si>
    <t>5.4.7.орон нутагт томилогдон ажиллаж байгаа төрийн албан хаагчдын нийгмийн асуудлыг сайжруулна.</t>
  </si>
  <si>
    <t>Хүний эрхийг дээдэлсэн нийгэм</t>
  </si>
  <si>
    <t>Зорилт 5.5.Хүний эрхийг хангах үндэсний тогтолцоог бэхжүүлэх, хууль, эрх зүйн орчныг боловсронгуй болгож, хүний эрхийг хангахад чиглэсэн олон талт түншлэлийг хөгжүүлнэ.</t>
  </si>
  <si>
    <t>5.5.1.хүний эрхийг хангасан хууль тогтоомж боловсруулах, хэрэгжүүлэх, хяналт тавих үндэсний тогтолцоо бэхжиж, үр нөлөө дээшилнэ.</t>
  </si>
  <si>
    <t>ХЭҮК тайлан ирүүлээгүй</t>
  </si>
  <si>
    <t>5.5.2.төр, иргэний нийгэм, хувийн хэвшил хүний эрхийг хамгаалахад хамтарч ажиллах тогтолцоо төлөвшүүлнэ.</t>
  </si>
  <si>
    <t>5.5.3.хилийн чанадад байгаа иргэдийн эрх ашгийг хамгаалах, улс төрийн болон бусад эрхээ хэрэгжүүлэх,  монгол хүүхэд эх хэлээрээ сурч боловсрох боломжийг бий болгосон эрх зүйн орчныг бүрдүүлсэн байна.</t>
  </si>
  <si>
    <t>682 сая төгрөг /цахим виз/</t>
  </si>
  <si>
    <t>1. 2021 оны 12 дугаар сарын 31-ний өдрийн байдлаар хилийн чанадад байгаа Монгол Улсын 25880 иргэн www.citizen.gov.mn цахим хуудсаар сайн дурын үндсэн дээр бүртгүүлсэн байна. Мөн Засгийн газраас 2021 оны 5 дугаар сард иргэн бүрт олгосон 300.000 төгрөгийн тусламжийг авахаар Ebarimt цахим системд хилийн чанадаас 88.857 иргэн бүртгүүлж, тусламж хүлээн авсан.  Консулын үйлчилгээг цахимжуулах хүрээнд Монгол Улсын цахим визийн системийг 2021 оны 10 дугаар сарын 1-ний өдрөөс нэвтрүүлж, 2021 оны 12 дугаар сарын 31-ний өдрийн байдлаар гадаадын 94 иргэн цахимаар виз мэдүүлснээс 88 иргэнд зохих ангиллын визийг олгосон. Мөн хилийн чанадад байгаа монгол иргэдийн түгээмэл авдаг 40 төрлийн лавлагаа, тодорхойлолт авах үйлчилгээний холбоосыг төрийн үйлчилгээний "E-Mongolia" порталд байршуулж, "Коронавируст халдварын Ковид-19" вирусын вакцинд хамрагдсаныг нотлох гэрчилгээг "E-Mongolia" порталаас олгож эхэлсэн болно. 2. БШУЯ-наас 1а/6192 дугаартай албан бичгээр ирүүлсэн “Монгол хэлний тухай хуулийг хэрэгжүүлэх зарим арга хэмжээний тухай” Засгийн газрын тогтоолын төслийн 2 заалтад нэмэлт, өөрчлөлт оруулах саналыг боловсруулж, 2021 оны 12 дугаар сарын 21-ний өдрийн 11/5666 дугаар албан бичгээр БШУЯ-нд хүргүүлэв.</t>
  </si>
  <si>
    <t xml:space="preserve"> 5.5.4.шүүх засаглалыг улс төр, бизнесийн бүлгийн ашиг сонирхлоос ангид, хараат бус байлгаж, шүүхийн үйл ажиллагаанд шударга ёсыг тогтоож, иргэдийн итгэлийг сэргээж ажиллана.</t>
  </si>
  <si>
    <t>ШЕЗ тайлан ирүүлээгүй</t>
  </si>
  <si>
    <t>Авлигагүй засаглал</t>
  </si>
  <si>
    <t>Зорилт 5.6.Авлига, ашиг сонирхлын зөрчлөөс сэргийлэх хууль, эрх зүйн болон бодлогын орчин, шударга ёсыг эрхэмлэсэн бүх нийтийн хандлагыг төлөвшүүлнэ.</t>
  </si>
  <si>
    <t>5.6.1.нийгмийн бүх түвшинд шударга ёсыг бэхжүүлэх бодлогын болон хууль, эрх зүйн орчин бүрдэнэ.</t>
  </si>
  <si>
    <t>Засгийн газрын 2020-2024 оны үйл ажиллагааны мөрийн хөтөлбөрт тусгагдсан “Цахим Монгол-төрийн шуурхай үйлчилгээ” зорилтыг хэрэгжүүлэх эрх зүйн орчныг бүрдүүлэх багц хуулийн төсөл боловсруулах ажлыг нэгдсэн удирдлага, зохион байгуулалтаар хангах үүрэг бүхий ажлын хэсгээс өгсөн чиглэлийн дагуу Мэдээллийн ил тод байдал ба мэдээлэл авах эрхийн тухай хуулийн шинэчилсэн найруулгын төслийг Төрийн цахим харилцааны тухай хуулийн төсөлтэй  нэгтгэн Нийтийн мэдээллийн тухай хуулийн шинэчилсэн найруулгын төсөл хэлбэрээр эхний хувилбарыг үзэл баримтлалын хамт боловсруулсан,</t>
  </si>
  <si>
    <t>5.6.2.авлигаас урьдчилан сэргийлэх, авлигатай тэмцэх үйл ажиллагаа, зохион байгуулалтыг сайжруулж, авлига, албан тушаалын гэмт хэрэгт оногдуулах ял, шийтгэлийн бодлогыг чангатгана.</t>
  </si>
  <si>
    <t>АТГ-ын тайланг үнэлгээнд оруулаагүй.</t>
  </si>
  <si>
    <t>5.6.3.төрийн бүх шатанд авлигыг таслан зогсоох хөтөлбөр хэрэгжүүлж, төр иргэдийн мэдээлэл солилцох тогтолцоог боловсронгуй болгоно.</t>
  </si>
  <si>
    <t>ЗУРГАА.НОГООН ХӨГЖИЛ</t>
  </si>
  <si>
    <t>Зорилго 6.Хүрээлэн байгаа орчны бохирдол, доройтлыг бууруулах, байгалийн баялгийг зүй зохистой ашиглах, нөхөн сэргээх, байгальд ээлтэй дэвшилтэт ногоон технологи нэвтрүүлж уур амьсгалын өөрчлөлтийг сааруулах, дасан зохицох бодлогыг хэрэгжүүлж хүн амын эрүүл, аюулгүй орчинд амьдрах эрхийг хангана.</t>
  </si>
  <si>
    <t>Эх байгаль анхдагч экосистем</t>
  </si>
  <si>
    <t>Зорилт 6.1.Цэнгэг усны нөөц, урсац бүрэлдэх эх зэрэг онцлог экосистем бүхий газар нутгийг судалж, улсын тусгай хамгаалалттай газар нутгийг өргөжүүлэн эдийн засгийн үр өгөөжийг үнэлнэ.</t>
  </si>
  <si>
    <t xml:space="preserve">6.1.1.тусгай хамгаалалттай газар нутгийн сүлжээг өргөтгөн нийт газар нутгийн 27 хувьд хүргэж, цэнгэг усны нөөц, гол мөрний урсац бүрэлдэх эхийн 55 хувийг улсын тусгай хамгаалалтад авна. </t>
  </si>
  <si>
    <t>2020 онд шинээр 10 газар нутгийн улсын тусгай хамгаалалтад авч, цэнгэг ус, урсац бүрэлдэх эхийн 49.9 хувь, нийт газар нутгийн 21 хувьд хүрсэн.</t>
  </si>
  <si>
    <t>2021 оны хэрэгжилт тодорхойгүй байна.</t>
  </si>
  <si>
    <t xml:space="preserve">6.1.2.Монгол орны ургамал газарзүйн 4-өөс доошгүй тойргийн ашиглалтад өртөмтгий 200 зүйл ургамал, 10 зүйл амьтны тархац нөөцийг тогтоож, Олон улсын улаан дансны шалгуураар 600 зүйл амьтан, ургамлыг нарийвчлан үнэлж, ховордлын шалтгааныг тодорхойлно. </t>
  </si>
  <si>
    <t>"Гадаадын зээл тусламж - INSURE ОУ-ын төсөл
Ургамал: 71.0 сая
Амьтан: 99.3  сая"</t>
  </si>
  <si>
    <t>"Архангай аймгийн Эрдэнэмандал сумын нутаг дахь Бөхөн шарын нуруунд Монгол орны нэн ховор амьтан баданга хүдэр /moschus moschiferus/ сэргээн нутагшуулах, Завхан аймгийн Их Уул, Тосонцэнгэл сумдын нутаг буюу Тарвагатайн нурууны улсын тусгай хамгаалалттай газар болон Архангай аймгийн Батцэнгэл, Өлзийт сумдын нутаг Бөхөн шарын нуруунд  монгол тарвага /marmota sibirica/ сэргээн нутагшуулав. 2021 онд 65 бодгаль халиун буга, 10 бодгаль баданга хүдэр сэргээн нутагшуулж, 2 бодгаль  баданга хүдэр,  6 бодгаль хар сүүлт зээрд сансрын дохиолол бүхий судалгааны хүзүүвч зүүн судалсан. 
Даян дэлхийн байгаль орчны сангийн санхүүжилтээр Нэгдсэн үндэстний байгууллагын Хөгжлийн хөтөлбөртэй хамтран хэрэгжүүлж буй “Монголын унаган байгалийн хүлцэл, тогтворжилтыг хангах нь” төслийн санхүүжилтээр гүйцэтгэсэн. Улаан гоёоны байгалийн сэргээн ургалтыг дэмжих, эх ургамлын плантаци байгуулах ажлыг Говь-Алтай аймгийн Цогт сумын Баянтоорой багийн нутаг Хаяагийн худагт 2 хэсэг газар тус бүр 50-60 м урт нийтдээ 120 м урттай байгуулсан. Эзэн ургамал болох хармагийн довцгийг хашиж хамгаалснаар зүүнгарын гоёоны үрийн генофондыг нэмэгдүүлэн, үрийн нөөц бий болгохоор ажиллаж байна. Мөн улаан гоёог In vitro орчинд өсгөвөрлөх аргазүйг судлан боломжтой гэсэн дүгнэлт гарсан.</t>
  </si>
  <si>
    <t>Тодорхой үр дүнд хүрсэн.</t>
  </si>
  <si>
    <t>Байгалийн баялгийн үр өгөөж</t>
  </si>
  <si>
    <t>Зорилт 6.2.Байгаль орчныг хамгаалах, нөөцийг зохистой ашиглах, шинжлэх ухааны үндэслэлтэй бодлого хэрэгжүүлж, доройтсон орчныг нөхөн сэргээж нөөцийн хомсдолыг бууруулах, ашиглалтын нөөц бий болгоно.</t>
  </si>
  <si>
    <t>6.2.1.хөрсний үржил шим, чийгийг хамгаалж, газрын доройтол, хөрсний бохирдол, цөлжилтөөс сэргийлэн, эвдрэлд орсон, доройтсон газрыг нөхөн сэргээж, аж ахуйн эргэлтэд оруулна.</t>
  </si>
  <si>
    <t>Улсын төсөв - 406.7</t>
  </si>
  <si>
    <t>2021 онд 200 га талбайд цөлжилтийг бууруулах хамгаалалтын арга хэмжээг хэрэгжүүлсэн. Үүнд: Говьсүмбэр аймгийн Сүмбэр суманд 25 га, Дундговь аймгийн Сайнцагаан суманд 25 га, Ховд аймгийн Булган суманд 10 га, Алтай суманд 10 га, Мянгад суманд 10 га, Манхан суманд 10 га, Дөргөн суманд 10 га, Өмнөговь, аймгийн Номгон суманд 5 га, Баяндалай суманд 5 га талбайд хамгаалалтын зурвасыг байгуулсан. Говь-Алтай аймгийн Хөхморьт суманд 10 га талбайд байгалийн унаган ашигт ургамал тарьж, элсний ургамлан бүрхэвчийн талбайг нэмэгдүүлж элсний нүүлтийг сааруулах, Есөн булаг суманд Үндэсний ногоон хэрэм хөтөлбөрийн хүрээнд 28 га талбайд ойжуулалт, Хөхморьт суманд элсний нүүлтийг сааруулах механик хаалтыг 9 га талбайд тус тус хийж үр дүнг орон нутаг хүлээн авсан. "Монголын унаган байгалийн хүлцэл тогтворжилтыг хангах нь" төсөлтэй хамтран Баянхонгор аймгийн Баацагаан, Шинэжинст, Баян-Өндөр сум, Говь-Алтай аймгийн Эрдэнэ, Цогт сумын нутгийн 19 байршилд бэлчээрийн даац хэтэрснээс хомсдолд орсон заган ойн доройтлыг зориудаар нөхөн сэргээх, сэргэн ургалтыг нь дэмжих зорилгоор нийт 43 га талбайд хашаа татаж хамгаалалтын арга хэмжээг авсан.
2021 он 0.003%-иар нэмэгдсэн.</t>
  </si>
  <si>
    <t>Тавьсан зорилт, арга хэмжээнд хүрэх тодорхой ажлууд хийгдэж, гүйцэтгэлийн үр дүн гарч эхэлж байна гэж үзэж байна.</t>
  </si>
  <si>
    <t>6.2.2.нэн ховор, ховор амьтан, ургамлын нөөц, ховордсон зүйлийг хамгаалж,  нөхөн сэргээж, ашиглалтад өртөмтгий амьтан, ургамлыг зориудаар үржүүлэн тарималжуулж ашиглалтын нөөц бий болгоно.</t>
  </si>
  <si>
    <t>"Гадаадын зээл тусламж - INSURE ОУ-ын төсөл
Ургамал: 71.0 
Амьтан: 99.3  "</t>
  </si>
  <si>
    <t xml:space="preserve">"Нэн ховор, ховор амьтан: Баданга хүдэр 10 бодгаль, Монгол тарвага 30 бодгаль, 
Нэн ховор ховор ургамал: Улаан гоёо, чоног хармаг "
</t>
  </si>
  <si>
    <t>6.2.3.байгаль орчны хууль тогтоомжийг олон нийтэд сурталчлан таниулж, стандарт, хэм хэмжээг мөрдүүлэн, байгаль хамгаалалд иргэдийн оролцоог хангана.</t>
  </si>
  <si>
    <t>"1.Генетик нөөцийн тухай хуулийн шинэчилсэн найруулгыг боловсруулж УИХ-ын чуулганы хуралдаанаар  2021 оны 11 сарын 17-ны өдөр хэлэлцүүлэн батлагдсан.     2. Байгалийн ургамлын тухай хуульд нэмэлт, өөрчлөлт оруулах тухай хуулийн төслийг Байгаль орчин, хүнс, хөдөө аж ахуйн байнгын хорооны 2021 оны 01 сарын 12-ны өдрийн 02 дугаар тогтоолоор ""Дэд ажлын хэсэг"" байгуулан ажиллаж байна. 
3. Монгол Улсын Үндсэн хуулийн нэмэлт, өөрчлөлтөд хууль тогтоомжийг нийцүүлэх ажлын хүрээнд Байгаль орчныг хамгаалах тухай хууль, Байгаль орчинд нөлөөлөх байдлын үнэлгээний тухай хуульд нэмэлт, өөрчлөлт оруулах тухай хуулийн төслийг боловсруулан Байгаль орчин, аялал жуулчлалын сайд, Хууль зүй, дотоод хэргийн сайдаар хуулийн төслийн үзэл баримтлалыг батлуулсан. Улсын Их Хурлын чуулганы хэлэлцүүлэхээр 2021 оны 11 дүгээр сарын 25-нд өргөн барьсан.
4. Тусгай хамгаалалттай газар нутгийн тухай хуулийн шинэчилсэн найруулгын төслийг боловсруулах ажлын хэсгийг  Байгаль орчин, аялал жуулчлалын сайдын 2021 оны 03 дугаар сарын 18-ны өдрийн А/84 дүгээр тушаалаар байгуулсан. Хуулийн төслийн  үзэл баримтлалыг батлуулахаар 2021 оны 11 сарын 09-ний өдрийн 01/5513 тоот албан бичгээр Хууль зүй, дотоод хэргийн сайдад хүргүүлсэн.
5. Холбогдох хууль тогтоомжийн хүрээнд олон нийтэд мэдээлж, санал асуулга авч, сурталчлан танилцуулсан.</t>
  </si>
  <si>
    <t>6.2.4.хүчтэй, нэн хүчтэй зэрэглэлээр доройтсон газрыг 22.9 хувиас нэмэгдүүлэхгүй тогтоон барьж, уул уурхайн үйл ажиллагааны улмаас эвдэрсэн 8000 га талбайд нөхөн сэргээлт хийнэ.</t>
  </si>
  <si>
    <t>Сэлэнгэ аймгийн Ерөө сумын нутаг Ялбаг, Бугант тосгонд 2021.04.09-12-ны өдрүүдэд уул уурхайн болон бичил уурхай, хууль бус олборлолтын улмаас эвдэрч олон жил орхигдсон талбайд эвдэрсэн газрын тооллого хийх зорилгыг хэрэгжүүлэн ажилласан.
Монгол Улсын Засгийн газрын 2020 оны 17 дугаар тогтоолын 3, 2019 оны 355  дугаар тогтоолын 1.4 дэх заалтын хэрэгжилтийг хангах зорилгоор хяналт шалгалтыг зохион байгуулахад “Ялбаг” гэх газарт экскаватор 20, ковш 7, ачааны  машин 4, алт угаах төхөөрөмж 12, “Харганат” гэх газарт экскаватор 9, ковш 6, алт угаах төхөөрөмж 2, “Өлөнт” гэх газарт экскаватор 7, ковш 3, “Хорийн даваа” гэх газарт экскаватор 10, алт угаах төхөөрөмж 2 нийт 82 техник хэрэгслийг ууланд нуусан болон нутгийн иргэдийн гадна байрлуулсан байсныг бүртгэлжүүлж 5 хэсэг газарт нэгтгэн байрлуулж, 77 техник хэрэгслийн эзэмшигчийг тогтоож, тус аймаг дахь Цагдаагийн газрын дарга, сумын удирдлагад уулнаас татан буулгах, дахин хууль бусаар ашигт малтмал олборлуулахгүй байх ажил арга хэмжээг хэрэгжүүлэх чиглэл өгсөн.
Ашиглалтын тусгай зөвшөөрөл эзэмшигч аж ахуй нэгжүүд 2021 онд 202 аж ахуйн нэгжийн 1,782 га талбай, 2917.9 сая.төгрөгийг  дүйцүүлэн хамгаалах нөхөн сэргээлтэд зарцуулахаар төлөвлөн ажиллаж байна. Ашигт малтмалын тухай хуулийн 48.1.2 дах заалтын дагуу уулын ажлын жилийн тайланг төрийн захиргааны байгууллагаас баталсан зааврын дагуу дараа оны 02 дугаар сарын 15-ны өдрийн дотор гаргадаг. Зарим ашигт малтмалын тусгай зөвшөөрөл эзэмшигчдийн төлөвлөгөөнд орон нутгийн Байгаль орчны газраас дүйцүүлэх нөхөн сэргээлт хийх талбайг зааж өгөөгүйн улмаас зөвхөн зардлын хэмжээ тавигдсан байгаа тул тус тоо ашиглалтын үйл ажиллагааны тайлангийн мэдээлэл өөрчлөгдөх магадлалтай юм.</t>
  </si>
  <si>
    <t>БОАЖЯамаар ахалж УУХҮЯам, МХЕГ, АМГТГ, ЦЕГ-ын Экологийн Цагдаагийн албаны оролцоотойгоор 2021 онд улсын хэмжээнд 2123.3 га-д техникийн, 679.5 га-д биологийн нөхөн сэргээлтийг тус тус хийлгээд байна.</t>
  </si>
  <si>
    <t>6.2.5.ойгоор бүрхэгдсэн талбайн хэмжээг нэмэгдүүлнэ.</t>
  </si>
  <si>
    <t>2,101.40 сая.төг</t>
  </si>
  <si>
    <t>Ойн сангийн талбайн 2020 оны үзүүлэлтийг 2018 онтой харьцуулахад нийт талбай 15.3 мян.га-аар, ойгоор бүрхэгдсэн талбай 59.2 мян.га-аар тус тус нэмэгдэж, ойрхог чанарын эзлэх хувь 8.0% болж, 0.1 хувиар өссөн байна.</t>
  </si>
  <si>
    <t>Суурь оноор хэрэгжилтийг гаргасан байна.</t>
  </si>
  <si>
    <t>Үнэт баялаг ус</t>
  </si>
  <si>
    <t>Зорилт6.3.Усны хуримтлал, ус хангамжийг нэмэгдүүлж, усны нөөцийг бохирдол, хомсдолоос хамгаалах, зохистой ашиглах нэгдсэн менежментийг хэрэгжүүлнэ.</t>
  </si>
  <si>
    <t>6.3.1.усны сан бүхий газрын хамгаалалтын бүс, ус хангамжийн эх үүсвэрийн эрүүл ахуйн бүсийн дэглэмийн хэрэгжилтийг сайжруулж, усны бохирдол, хомсдолыг бууруулна.</t>
  </si>
  <si>
    <t>Улсын хэмжээнд ус хангамжийн эх үүсвэрийн эрүүл ахуйн бүс тогтоох, дэглэмийн хэрэгжилтийг сайжруулах үүднээс Архангай, Булган, Дундговь, Өмнөговь, Дархан -Уул, Баян-Өлгий, Баянхонгор, Хэнтий, Өвөрхангай, Сэлэнгэ аймгийн 21 суманд усны эх үүсвэрийг хамгаалах, хамгааллалтын бүсийг тэмдэгжүүлж усны бохирдлоос хамгаалах ажлыг зохион байгуулсан.
Хамгаалалтад авсан бүсийг тэмдэгжүүлсэн сумын 131 тоо</t>
  </si>
  <si>
    <t>6.3.2.газрын байгалийн тогтоц, голын татамд хур тунадас, хайлсан цас, мөсний усыг хуримтлуулах хөв цөөрөм, далд усан сангууд байгуулж, томоохон голууд дээр урсцын тохируулгатай, олон зориулалтаар ашиглах усан сан барьж эхэлнэ.</t>
  </si>
  <si>
    <t>Нийслэлийн Баянзүрх дүүргийн нутаг дэвсгэрт орших Хөлийн гол дээр 1 байршилд аялал жуулчлалын зориулалт бүхий Хөв цөөрөм байгуулах ажлын зураг төсөл хийх ажлын даалгаврыг боловсруулж, батлуулсан. Увс аймгийнХяргас суманд 50000м3 багтаамжтай хөвийг багуулж хүлээн авсан.</t>
  </si>
  <si>
    <t>Урсцын тохируулгатай, олон зориулалтаар ашиглах усан сан барьж эхлүүлэх шаардлагатай, цаашид үйл ажиллагааг зорилтын дагуу эрчимжүүлэх шаардлагатай.</t>
  </si>
  <si>
    <t xml:space="preserve">6.3.3.нийт хүн амын 85-аас доошгүй хувийг шаардлага хангасан ундны усны эх үүсвэрээр хангасан байна. </t>
  </si>
  <si>
    <t>Улсын төсөв 250.0 сая.төг</t>
  </si>
  <si>
    <t>"Нийслэлийн Багануур дүүрэг, Өвөрхангай аймгийн Хайрхандулаан сумын ус хангамжийн эх үүсвэрийн хайгуул хийж, нөөц батлагдсан. Хот, суурин газрын хүн амын ус хангамжийн эх үүсвэрийн нөөцийг тогтоох хайгуул, судалгааны ажлыг 2 газарт хийж, үр дүнг Усны нөөцийн зөвлөлийн хурлаар хэлэлцүүлж, нийт 114.8л/c (9,918.72м3/хон) нөөцийг баталгаажуулсан. Үүнд:
-Нийслэлийн Багануур дүүргийн хүн амын ус хангамжийн эх үүсвэрийн батлагдсан усны нөөц-110л/с буюу 950.4 м3/хон;
/Нийслэлийн төсвийн хөрөнгө оруулалтаар 250.0 сая.төг;/
-Өвөрхангай аймгийн Хайрхандулаан сумын төвийн хүн амын ус хангамжийн эх үүсвэрийн батлагдсан усны нөөц- 4.8л/с буюу 414.72 м3/хон
/ Азийн хөгжлийн банкны хөрөнгө оруулалтаар 80.4 сая.төг/
Хүн амын унд ахуйн усны хэрэглээг баталгаат түвшинд хүргэсэн хүн амын тоо- 30.7 мянгаар нэмэгдсэн.</t>
  </si>
  <si>
    <t>Хүн амын нийт хувьд эзлэх түвшин хангалтгүй байгаа учир энэхүү үйл ажиллагааг эрчимжүүлэх шаардлагатай.</t>
  </si>
  <si>
    <t xml:space="preserve">6.3.4.нийт газар нутгийн 23 хувьд гидрогеологийн дунд масштабын зураглал хийж, усны нөөц баялгийн мэдээллийн бааз суурийг өргөжүүлж, төлөвлөлт, менежмент хийх боломж бүрдүүлнэ. </t>
  </si>
  <si>
    <t>Хөрөнгө оруулалт шийдэгдээгүй учраас ажил хийгдээгүй</t>
  </si>
  <si>
    <t>Нүүрстөрөгч багатай, бүтээмжтэй, хүртээмжтэй ногоон хөгжил</t>
  </si>
  <si>
    <t>Зорилт6.4.Ногоон хөгжлийн бодлогыг хэрэгжүүлж, байгальд ээлтэй, нөөцийн хэмнэлттэй, үр ашигтай цэвэр технологи нэвтрүүлэн, уур амьсгалын өөрчлөлтийг сааруулах, дасан зохицох үндэсний чадавхыг бүрдүүлнэ.</t>
  </si>
  <si>
    <t>6.4.1.төр, хувийн хэвшлийн түншлэлд суурилсан үндэсний ногоон санхүүгийн корпорац (НСК) байгуулан ногоон эдийн засгийг дэмжих төсөл, хөтөлбөрийн санхүүгийн шинэ эх үүсвэрийг бүрдүүлнэ.</t>
  </si>
  <si>
    <t>Төр, хувийн хэвшлийн түншлэлд суурилсан бүтэц буюу "Монголын ногоон санхүүгийн корпораци" байгуулах ажлыг бодлогын удирдамжаар хангах, төслийн хэрэгжилтийг  хянах, салбар дундын уялдааг хангах үүрэг бүхий Удирдах хороог Байгаль орчин, аялал жуулчлалын яам ахалж байна. Сангийн яамны тухайд "Монголын ногоон санхүүгийн корпораци"-тай холбоотойгоор Нийслэлийн Засаг даргын тамгын газрын гаргасан хүсэлттэй танилцаж, хариуг хүргүүлэх зэргээр дэмжин ажилласан болно.</t>
  </si>
  <si>
    <t>Монгол Улсын Засгийн газрыг төлөөлж Байгаль орчин, аялал жуулчлалын яам НҮБ-ын Уур амьсгалын ногоон сан /УАНС/ болон холбогдох бусад талуудтай хамтран төр, хувийн хэвшлийн түншлэлд суурилсан үндэсний ногоон санхүүгийн тогтолцоо буюу Монголын ногоон санхүүгийн корпорац /МНСК/ байгуулахаар 2017 оноос ажиллаж ирсэн. МНСК байгуулах хөрөнгө оруулалтын төслийн саналыг УАНС-ийн Удирдах зөвлөлийн 2020 оны 11 дүгээр сарын 11-ний өдрийн хуралдаанаар хэлэлцүүлж батлуулсан. Нийслэлийн Засаг даргын Тамгын газраас тавьсан хүсэлтийн дагуу МНСК төсөлд Монгол Улсын Засгийн газрын оруулах хувь нийлүүлсэн хөрөнгөнд шаардлагатай санхүүжилтийг Нийслэлийн төсвөөс гаргах (эрх шилжүүлэх) саналыг дэмжсэн тухай БОАЖ-ын сайдын 2021 оны 09-р сарын 27-ны өдрийн 01/4482 тоот албан бичгийг Сангийн яаманд хүргүүлсэн. Сангийн яамнаас зохих журмын дагуу шийдвэрлэхэд татгалзах зүйлгүй тухай 2021 оны 10-р сарын 14-ны өдрийн 8-2/5772 тоот албан бичиг ирүүлсэн. МНСК-ийн хувьцаа захиалгын гэрээ болон хувьцаа эзэмшигчдийн гэрээний төслийг холбогдох талуудтай хамтран боловсруулж, байгуулах бэлтгэлийг бүрэн хангасан.</t>
  </si>
  <si>
    <t>Арга хэмжээг хэрэгжүүлэх бэлтгэл шатны ажил бүрэн хийгдсэн. Зарим боловсруулалт хийгдэж байгаа.</t>
  </si>
  <si>
    <t>6.4.2.уур амьсгалын өөрчлөлтөд дасан зохицох, тэсвэрлэх чадавхыг бэхжүүлж, үүсэж болзошгүй эрсдэлийг бууруулна.</t>
  </si>
  <si>
    <t>Уур амьсгалын өөрчлөлтөд дасан зохицох төлөвлөлтийг сайжруулах, эрсдэлийг бууруулах хүрээнд уур амьсгалын өөрчлөлтийн эрсдэл, эмзэг байдлын судалгаа, шаардлагатай санхүүжилтийг тодорхойлох судалгааг тус тус хийж гүйцэтгээд байна. Мөн Ховд, Завхан, Дорнод, Сүхбаатар аймгуудын уур амьсгалын өөрчлөлтөд дасан зохицох чадамжийг бэхжүүлэх, эрсдэлийн менежментийг сайжруулах төслийг хэрэгжүүлж эхэлсэн.</t>
  </si>
  <si>
    <t>6.4.3.ус, цаг уурын ажиглалтын болон орчны хяналт-шинжилгээний сүлжээг өргөжүүлж, цаг агаарын аюулт үзэгдлийг урьдчилан мэдээлэх, сэрэмжлүүлэх чадавхыг бэхжүүлж байгалийн гамшгийн эрсдэлийг бууруулна.</t>
  </si>
  <si>
    <t>4200 сая.төг</t>
  </si>
  <si>
    <t>Санхүүжилт шийдвэрлэгдэж, бэлтгэл ажлууд төлөвлөгдсөн боловч Ковид19 цар тахал, хилийн боомтын түр саатлаас үүдэн ажлын гүйцэтгэл сайнгүй байна.</t>
  </si>
  <si>
    <t>6.4.4.хүлэмжийн хийн ялгарлыг 12.3 хувиар бууруулна.</t>
  </si>
  <si>
    <t>Улаанбаатар хот хүлэмжийн хийн ялгарлыг 2030 он гэхэд 3,580 мянган тн со2 экв/жил-р бууруулах зорилт тавьсан бөгөөд уг зорилтыг хэрэгжүүлэхээр дараах арга хэмжээнүүдийг 2021 онд хэрэгжүүлэв.  Үүнд: 
-Хүлэмжийн хийн ялгарлын өгөгдлийг цуглуулах, тооцож тодорхойлох зорилготой “Хүлэмжийн хийн тооллогын чадавх бий болгох” мэдлэг олгох сургалтын модулийг боловсруулж цахим сургалт зохион байгуулав.
-Ногоон хөгжлийн бодлогыг хэрэгжүүлэх, уур амьсгалын өөрчлөлтөд дасан зохицох дэмжлэг үзүүлэх зорилгоор БГД-ийн 20 дугаар хороо Мах комбинатын ундны усны эх үүсвэрийн 25 га талбайд ойн зурвас байгуулж 15,000 ширхэг навчит мод тарив.
-Монгол Улсын Ерөнхийлөгчийн санаачилсан "Тэрбум мод" үндэсний хөдөлгөөний хүрээнд 4 байршилд 10-р сарын 4-ний өдрөөс 11-ний өдрийн хооронд нийт 323 байгууллагын 5456 албан хаагч 8 төрлийн 19051 мод, бут сөөг тарьсан.
2021 онд Улс, нийслэлийн 12,8 тэрбум төгрөгөөр 37 барилга буюу 53 блок гадна фасадыг дулаалсан.</t>
  </si>
  <si>
    <t>НЗДТГ</t>
  </si>
  <si>
    <t>6.4.5.Засгийн газрын ногоон худалдан авалтын эзлэх хувийг нэмэгдүүлж, 20 хувьд хүргэнэ.</t>
  </si>
  <si>
    <t>Монгол Улсын Засгийн газрын 2021 оны 1 дүгээр сарын 20-ны өдрийн "Жагсаалт батлах тухай" 15 дугаар тогтоолын нэгдүгээр хавсралтаар батлагдсан 265.6 тэрбум төгрөгийн 121 төсөл, арга хэмжээ, төсвийн ерөнхийлөн захирагчдаас эрх шилжиж ирсэн 51.8 тэрбум төгрөгийн 24 төсөл, арга хэмжээ, он дамжин хэрэгжих 165.9 тэрбум төгрөгийн 19 төсөл, арга хэмжээ нийт 483.3 тэрбум төгрөгийн 164 төсөл, арга хэмжээний худалдан авах ажиллагааг хуулиар олгосон чиг үүргийн дагуу зохион байгуулж, 2021 оны жилийн эцсийн байдлаар 92 хувийн гүйцэтгэлтэй ажилласан.
Тендер шалгаруулалтыг зохион байгуулахдаа техникийн тодорхойлолтод эрчим хүч, байгалийн нөөцийн хэмнэлттэй, хүлэмжийн хийн ялгарал бага, хүний биед сөрөг нөлөөгүй түүхий эд бүтээгдэхүүнийг ашиглах талаар шалгуурыг зааж, тендерийн баримт бичигт байгаль орчинд ээлтэй технологи ашигласан бол тендерийн үнэлгээнд харгалзан үзэх талаар шалгуур үзүүлэлтийг тусгаж ажилласан. 2021 онд зохион байгуулсан 162 төсөл, арга хэмжээний сонгон шалгаруулалтаас байгаль орчинд ээлтэй технологийн шийдэл ашигласан, ногоон худалдан авалтад хамаарах BFR/PVC агуулаагүй монитор (гадаад кабелаас бусад), арсеник шилгүй, мөнгөн усгүй LED самбар бүхий 25 хувиас дээш хэрэглээний хуванцар ашиглаж бүтээсэн Power Nap ашиглан эрчим хүчний хэрэглээг 60 хувь бууруулах боломжтой компьютер тоног төхөөрөмж, түүний дагалдах хэрэгсэл нийт 1.9 тэрбум төгрөгийн худалдан авалт хийсэн байна.</t>
  </si>
  <si>
    <t>Төрийн болон орон нутгийн өмчийн хөрөнгөөр бараа, ажил, үйлчилгээ худалдан авах тухай хуулийн 11 дүгээр зүйлийн 11.1.1 дэх заалтад "тухайн бараа, ажил, үйлчилгээг гадаад шинж чанарын үзүүлэлтээр бус, зориулалт, эрчим хүч, байгалийн нөөцийн хэмнэлттэй, эдийн засгийн үр ашигтай хэрэглээ, ашиглалт, чанарын түвшин, техникийн болон тухайн бараа, ажил, үйлчилгээ нь байгаль орчин, хүний эрүүл мэндэд сөрөг нөлөөгүй, хүлэмжийн хийн ялгарал болон хаягдал багатай, ногоон орчныг бүрдүүлэхэд чиглэсэн шалгуур үзүүлэлтээр тодорхойлох" гэж заасан бөгөөд энэ шалгуурын дагуу худалдан авсан бараа, ажил, үйлчилгээний тоо мэдээ нь төсвийн ерөнхийлөн захирагч нараас гардаг тул нэгдсэн мэдээлэл байхгүй байна. Засгийн газрын ногоон худалдан авалтын тоо мэдээг 2022 оны худалдан авах ажиллагааны тайланг нэгтгэн дүгнэхэд гаргах боломжтой байна.</t>
  </si>
  <si>
    <t>Чиг үүрэгт хамаарахгүй. Үндсэн хэрэгжүүлэгч Сангийн яам хариуцна.</t>
  </si>
  <si>
    <t>хамтран хэрэгжүүлэгчийн 2021 оны тайлан</t>
  </si>
  <si>
    <t xml:space="preserve">6.4.6.хог хаягдлын дахин боловсруулалтын хэмжээ 27 хувьд хүрнэ. </t>
  </si>
  <si>
    <t>Нийслэлийн төсөв 
99.0</t>
  </si>
  <si>
    <t>Нийслэлийн 9 дүүргийн хэмжээнд 2021 онд 1,4 сая.тн хог хаягдал үүссэн бөгөөд 124.6 мян.тн буюу 8,9 хувийг дахин боловсруулалтад оруулсан.</t>
  </si>
  <si>
    <t>Улсын төсөв 200.0 сая.төг</t>
  </si>
  <si>
    <t>494 цэгт хог хаягдлыг эх үүсвэр нь дээр ангилан ялгалт хийж 109 хорооны нутаг дэвсгэрт байх 195 байр хотхоны 58,503 өрх, 165 байгууллага, 25 сургууль, 26 цэцэрлэг, бусад 83 цэгт хог ангилан ялгалт хийгдэж давхардсан тоогоор 524,808 хүн хог хаягдлаа эх үүсвэр дээр ангилан ялгалтыг зохион байгуулан ажилласан. Хог хаягдал дахин боловсруулах 17 үйлдвэр идэвхтэй үйл ажиллагаа явуулж байгаа ба нийт 124,600тн хог хаягдал буюу нийт хаягдлын 9,9%-ийг дахин боловсруулалтад оруулсан.</t>
  </si>
  <si>
    <t>6.4.7.аймгийн төвүүдийн хог хаягдлын асуудлыг шийдэж, хог дахин боловсруулах үйлдвэрийг барьж байгуулна.</t>
  </si>
  <si>
    <t xml:space="preserve">Монгол улсын Засгийн газар, Польш улсын засгийн 50,0 сая еврогийн зээл тусламж үзүүлэхээр болсон. Үүний хүрээнд Орхон аймагт 9,0 сая еврог Орхон аймгийн Хатуу хог хаягдлын менежментийг сайжруулах, татан зайлуулах төслийг хэрэгжүүлэхээр болсон. Төсөл хэрэгжилтийн шаардлагын дагуу худалдан авах ажиллагааг 2019 онд зохион байгуулж, Польш улсын “Мелорукс” ХХК нь шалгарч гэрээ байгуулсан. Нийт 11 төрлийн хөрөнгө оруулалтын ажил хийгдэх бөгөөд машин механизмууд, ачигч трактор, өргөгч трактор, бульдозер, хог тээвэрлэх машин, хог тээврийн ачааны машинуудаас гадна хог ангилан ялгах үйлдвэрийн барилга, тоног төхөөрөмж, гадна хашаа, хяналтын жин пүү, хяналтын камер, цахилгааны шугам дэд станц болон замын дэд бүтэц хийгдэх зураг төсөв хийгдсэн.
</t>
  </si>
  <si>
    <t>ДОЛОО.АМАР ТАЙВАН, АЮУЛГҮЙ НИЙГЭМ</t>
  </si>
  <si>
    <t>Зорилго 7.Улсын батлан хамгаалах чадавхыг бэхжүүлж, хүний эрх, эрх чөлөө, нийгмийн дэг журам, иргэдийн амьдрах орчны аюулгүй байдлыг хангах, гамшгийн эрсдэлийг бууруулах замаар хүн, нийгмийн аюулгүй байдлыг хангана.</t>
  </si>
  <si>
    <t>Зэвсэгт хүчин</t>
  </si>
  <si>
    <t>Зорилт 7.1.Монгол Улсын батлан хамгаалах тогтолцоог бэхжүүлж, үндэсний язгуур ашиг сонирхолд тулгуурласан мэргэжлийн, чадварлаг Зэвсэгт хүчнийг хөгжүүлнэ:</t>
  </si>
  <si>
    <t>7.1.1.мэргэжлийн, чадварлаг Зэвсэгт хүчнийг хөгжүүлж, алба хаагчдын амьдрах нөхцөл шинэчлэгдэж, хугацаат цэргийн алба хаагч иргэдийн хувийг нэмэгдүүлнэ.</t>
  </si>
  <si>
    <t>УТХО-950.0 сая төг, ЗХХС-1,983.4 сая төгрөг</t>
  </si>
  <si>
    <t>“Зэвсэгт хүчний бие бүрэлдэхүүнийг мэргэжлийн, чадварлаг болон хөгжих орчин нөхцөлийг бүрдүүлж, зэвсэглэл, цэргийн техникийн шинэчлэлийг эрчимжүүлж, зэвсэгт хүчний бэлэн байдал, үүрэг гүйцэтгэх чадавхыг дээшлүүлэх” зорилгыг хэрэгжүүлэх 7 зорилт,  53  арга хэмжээ бүхий дунд хугацааны төлөвлөлтийн баримт бичиг “Зэвсэгт хүчний байгуулалтыг 2024 он хүртэл хөгжүүлэх арга хэмжээний төлөвлөгөө”-г Засгийн газрын 2021 оны 3 дугаар сарын 24-ний өдрийн хуралдаанаар хэлэлцүүлж, Батлан хамгаалахын сайдын 2021 оны нууц тушаалаар батлуулсан. Улсын Их Хурлын 2020 оны 05 дугаар сарын 14-ний өдөр баталсан Зэвсэгт хүчний тухай хуульд нэмэлт, өөрчлөлт оруулах тухай хуульд “Улсыг хөгжүүлэх бүтээн байгуулалтын ажилд шаардлагатай мэргэжилтэй ажилтан бэлтгэх, цэргийн алба хаагчдыг мэргэшүүлэх, мэргэжил эзэмшүүлэх сургалтыг зохион байгуулах журмыг мэргэжлийн боловсрол, сургалтын асуудал эрхэлсэн Засгийн газрын гишүүнтэй хамтран батална” гэсэн эрх зүйн зохицуулалтыг нэмж тусгасан. Ингэснээр хугацаат цэргийн алба хаагч алба хаах хугацаандаа сайн дурын үндсэн дээр мэргэжил үйлдвэрлэлийн сургалтын төвөөр дамжуулан нарийн мэргэжил эзэмшиж, улмаар улсыг хөгжүүлэх бүтээн байгуулалтын ажилд оролцож тодорхой мөнгөн хуримтлалтайгаар цэргийн албанаас халагдах эрх зүйн орчин бүрдсэн. Цэргийн алба хаагчдын ажиллаж, амьдрах ая тухтай орчин нөхцөлийг сайжруулах чиглэлээр 2021 онд Батлан хамгаалахын сайдын А/24, Төрийн нарийн бичгийн даргын А/24, Зэвсэгт хүчний Жанжин штабын даргын А/109, А/176 дугаар тушаалуудаар улсын төсвийн хөрөнгө оруулалт, Зэвсэгт хүчний хөгжлийн сангийн хөрөнгөөр дараах арга хэмжээнүүдийг хэрэгжүүлэхээр шийдвэрлэж, 8 ангийн засвар, цэргийн албан хаагч болон тусгай чиг үүргийн албан хаагчдын хүүхдийн цэцэрлэгийн барилга /150 ортой/ угсралтын ажлыг хийж гүйцэтгэсэн.  /Жич: Бусад мэдээллийг нууцын журмаар хүргүүлсэн./</t>
  </si>
  <si>
    <t>БХЯ</t>
  </si>
  <si>
    <t>7.1.2.орон нутгийн хамгаалалтын тогтолцоог бэхжүүлж, дайчилгааны төлөвлөлтийг шинэчилнэ.</t>
  </si>
  <si>
    <t>2021 оны 5, 6 дугаар сард Зэвсэгт хүчний Жанжин штабын даргаар: 
“Аймаг, нийслэлд орон нутгийн цэргийг байгуулах, ашиглах төлөвлөгөө”;
“Орон нутгийн цэргийг байгуулах бэлтгэлийг хангах төлөвлөгөө”-г тус тус батлуулсан. Аймаг, нийслэлийн “Орон нутгийн хамгаалалтын төлөвлөгөө”-г тодотгож, тайван цагт хэрэгжүүлэх арга хэмжээний биелэлтийг хангасан. Батлан хамгаалах сайдын 2020 оны А/133 дугаар тушаал, аймаг, нийслэл /дүүрэг/-ийн Засаг даргын тамгын газрын Цэргийн штабын 2021 оны сургалт бэлтгэлийн нэгдсэн төлөвлөгөөний дагуу 21 аймаг, нийслэлийн 9 дүүргийн Засаг даргын Тамгын газрын удирдлагын бүрэлдэхүүнтэй сургалтыг  2021 оны 3,4 дүгээр улиралд зохион байгуулсан. Дайчилгаа зарласан үеийн хүн амын хэрэгцээ, түүнийг хангах тооцооллыг боловсруулах зорилгоор мэдээлэл гаргах хүснэгтийг бэлтгэж 2021 оны 08 дугаар сарын 17-ны өдрийн 1в/2560 албан тоот бичгээр яамдад хүргүүлсэн. “Улсын дайчилгааны нэгдсэн төлөвлөгөө”-ний төслийг боловсруулсан. /Жич: Бусад мэдээллийг нууцын журмаар хүргүүлсэн./</t>
  </si>
  <si>
    <t>7.1.3.энхийг дэмжих ажиллагаа болон улс орны стратегийн бүтээн байгуулалтын үйл ажиллагаанд оролцох Зэвсэгт хүчний оролцоо, чадавхыг нэмэгдүүлнэ.</t>
  </si>
  <si>
    <t>ЗХХС-182.9 сая төг</t>
  </si>
  <si>
    <t>Монгол Улсын Ерөнхийлөгчийн 2021 оны 208 дугаар зарлигаар батлагдсан “Зэвсэгт хүчний бие бүрэлдэхүүн, техник хэрэгслийг улсыг хөгжүүлэх бүтээн байгуулалтын ажилд оролцуулах журам”-ын хүрээнд: Нийслэлийн хэрэгцээт сайжруулсан шахмал түлшний түүхий эдийн нөөц бүрдүүлэх тээвэрлэлтийн ажлыг 2021 оны 10 дугаар сарын 27-ны өдрөөс 12 дугаар сарын 11-ний өдрүүдэд Өмнөговь аймгийн Цогтцэций сум (Ухаа-Худагийн уурхай)-аас Улаанбаатар хот, Налайх дүүрэг дэх сайжруулсан шахмал түлшний үйлдвэрийн чиглэлд гүйцэтгэсэн. Улаанбаатар - Дархан чиглэлийн хатуу хучилттай авто замын өргөтгөл шинэчлэлийн ажилд Зэвсэгт хүчний замын .... дугаар ангийг томилон ажиллуулж, гэрээнд заагдсан ус өнгөрүүлэх хоолойн барилгын ажлыг хийж гүйцэтгэсэн. Зэвсэгт хүчний 5 ангид Барилгын өргөн мэргэжлээр 176 цэргийн гэрээт болон хугацаат цэргийн албан хаагчийг сургаж бэлтгэн суралцагчдын тоог нэмэгдүүлсэн.“Энхийг дэмжих ажиллагаанд оролцох бие бүрэлдэхүүнийг сонгон шалгаруулах журам”, “Энхийг дэмжих ажиллагааны сургалт бэлтгэлийг зохион байгуулах, ажиллагаанд үүрэг гүйцэтгэх үед дагаж мөрдөх журам”-ыг  Батлан хамгаалахын сайдын 2021 оны А/31 дүгээр тушаалаар баталгаажууллаа. Уг журмуудыг Захиргааны хэм хэмжээний актын Улсын нэгдсэн бүртгэлийн 2021 оны 5151-д бүртгүүлээд байна.
 /Жич: Бусад мэдээллийг нууцын журмаар хүргүүлсэн./</t>
  </si>
  <si>
    <t>7.1.4.батлан хамгаалах аж үйлдвэрлэлийг хөгжүүлэн, цэргийн зориулалттай зарим төрлийн бүтээгдэхүүнийг дотооддоо үйлдвэрлэж, Зэвсэгт хүчний зэвсэглэл, цэргийн техникийн хангалт, бэлэн байдал дээшилнэ.</t>
  </si>
  <si>
    <t>Батлан хамгаалах аж үйлдвэрлэлийг хөгжүүлэх хүрээнд туршилт,судалгааны төвүүдийг түшиглэн, тэдгээрийг чадавхжуулж, батлан хамгаалахын аж үйлдвэрийн суурийг амжилттай тавьснаар батлан хамгаалах эрх ашигт нийцсэн цэргийн зориулалттай зарим цэргийн техник, тоног төхөөрөмжийг үйлдвэрлэж эхэлсэн. /Жич: бусад мэдээллийг нууцын журмаар хүргүүлсэн./</t>
  </si>
  <si>
    <t>Дархан хил</t>
  </si>
  <si>
    <t>Зорилт7.2.Хилийн аюулгүй байдлыг хангах нэгдмэл тогтолцоог бүрдүүлж, бүсчилсэн хил хамгаалалтыг хөгжүүлэн холбоо, зэвсэглэл, техник, технологийн дэвшлийг нэвтрүүлэх, дэд бүтцийг хөгжүүлнэ.</t>
  </si>
  <si>
    <t>7.2.1.хилийн асуудлаар байгуулсан олон улсын гэрээ, хэлэлцээрийг боловсронгуй болгоно.</t>
  </si>
  <si>
    <t>Монгол Улсын Засгийн газрын 2021 оны 289 дүгээр тогтоолоор Монголын талын ажлын хэсгийг байгуулж, бүлгийн ажиллах удирдамжийг баталсан.                                                                           -Хилийн хамтарсан шалгалтын баримт бичиг, шаардлагатай тооцоо судалгааг боловсруулсан,                                       -Хилийн 1607 баганыг шинээр боржин чулуун баганаар шинэчлэх, улсын хилийн 839 км ойн огтолсон зурвас сэргээх талаар судалгаа гаргасан,                                                                            Монгол Улсын ХХЕГ, ОХУ-ын ХАБА-ны Хилийн алба хооронд 2021-2024 онд хамтран ажиллах хөтөлбөрийг шинэчилсэн.                                                                                    “Монгол, Хятадын хилийн боомт, тэдгээрийн дэглэмийн тухай Монгол Улсын Засгийн газар, Бүгд Найрамдах Хятад Ард Улсын Засгийн газар хоорондын хэлэлцээр”-т нэмэлт, өөрчлөлт оруулсан.</t>
  </si>
  <si>
    <t>7.2.2.хилийн цэргийн байгуулалтыг хөгжүүлж, бүс нутгийн онцлогт тохирсон хил хамгаалалтын арга тактик шинэчлэгдэнэ.</t>
  </si>
  <si>
    <t>Хууль зүй, дотоод хэргийн сайдын 2021 оны мөн/48 дугаар тушаалаар Хил хамгаалах ерөнхий газрын үйл ажиллагааны стратеги, зохион байгуулалтын бүтцийн өөрчлөлтийн хөтөлбөрийг батлуулсан.                                                                      “Монгол Улсын хил хамгаалалтын дүрмийг өөрчлөх хэрэгцээ, шаардлага” сэдэвт эрдэм шинжилгээний хурлыг зохион байгуулж, даргын тушаалаар ажлын хэсэг томилогдон төслийг боловсруулж байна.
  -Эрээнцавын хилийн ангийн штабын байр, хурлын заал, спорт заалны барилга, 1.3 тэрбум, Хилийн 0245 дугаар ангийн соёлын төвийн барилга 350.0 сая, Хилийн 0287 дугаар анги Ононгийн застав, Хилийн 0198 дугаар анги Задгайтын застав, албаны байр, орон сууцны барилга 700.0 сая төгрөгийн төсөл арга хэмжээнүүдийг гүйцэтгэсэн. Мөн хилийн салбарын албаны нэгдсэн байр 4, 108 айлын орон сууцыг шинээр барьсан.</t>
  </si>
  <si>
    <t>7.2.3.улсын хил хамгаалалт, хилийн боомтын аюулгүй байдал, шалган  нэвтрүүлэх  үйл  ажиллагаанд  орчин  үеийн холбоо, зэвсэглэл, техник, дохиолол, хяналт, хамгаалалтын нэгдсэн систем, арга туршлагыг нэвтрүүлж, албаны бэлэн байдал дээшилнэ.</t>
  </si>
  <si>
    <t>Хил хамгаалалтын удирдлагын төвийг шинээр барих төслийг Хууль зүй, дотоод хэргийн сайд болон УИХ-ын зарим гишүүдэд танилцуулсан.
-Монгол Улсаас БНЭУ-д суугаа ЭСЯ-тай хамтран ажиллаж, техник хэрэгсэл, тоног төхөөрөмжийн судалгааг хийж байна.
-Монгол Улсын хил хамгаалалтын удирдлагын төвийн барилгын ажлын санхүүжилтийг 2022 оны улсын төсвийн хөрөнгөөр санхүүжүүлэхээр шийдвэрлүүлсэн. 
-ОХУ-д “Нисгэгчгүй нисэх хэрэгслийг ашиглах” сургалтад 4 алба хаагчийг хамруулж, улсын хил хамгаалалтад туршин, ашиглаж байна.    -Хилийн 4 боомтыг шинээр шилэн кабелийн сүлжээнд холбосон</t>
  </si>
  <si>
    <t>7.2.4.гадаадын иргэдийг улсын хилээр нэвтрэх үед биеийн давхцахгүй өгөгдлийг авч, нэгдсэн санд бүртгэх тогтолцоог бүрдүүлнэ.</t>
  </si>
  <si>
    <t>“Гадаадын иргэнд бүртгэлийн дугаар олгох цахим систем хөгжүүлэх” 01/07-05 дугаар гэрээний дагуу Гадаадын иргэнд бүртгэлийн дугаар олгох систем /RNSF/-ийг 6 дугаар сарын 1-ний өдрөөс ашиглалтад оруулж, 12 дугаар сарын 16-ны өдрийн байдлаар нийт 111,716 гадаадын иргэнд регистрийн дугаар олгосон. 
Гадаадын иргэн, харьяатын газрын “Гадаадын иргэнд бүртгэлийн дугаар олгох” /RNSF/ программ болон Хил хамгаалах ерөнхий газрын “Гадаадын иргэний био мэдээллийн бүртгэлийн систем”-ийн хооронд мэдээлэл харилцан солилцох ажил явагдаж байна.   
Гадаад иргэнийг бүртгэх бүртгэлийн аппликейшн хөгжүүлэх” 01/07-06 дугаар гэрээний дагуу Гадаадын иргэнийг 48 цагийн дотор гар утаснаас бүртгэх бүртгэлийн аппликейшний эхний хувилбарыг 6 дугаар сарын 14-ний өдөр play store-т,  9 дүгээр сарын 30-ны өдөр APP.store-т нэвтрүүлж, программаар дамжуулан тайлант хугацаанд нийт 291 гадаадын иргэн бүртгүүлсэн байна.  
ХХЕГ нь “Чингис хаан” боомтоор зорчигч, тээврийн хэрэгслийг шалган нэвтрүүлэх, хилийн боомтын аюулгүй байдлыг хангах, гадаадын иргэнийг улсын хилээр нэвтрэх үед нь биеийн давхцахгүй өгөгдлийг авч, “Улсын хил нэвтэрч байгаа зорчигч, тээврийн хэрэгслийн бүртгэл, мэдээллийн нэгдсэн сан”-д бүртгэх арга хэмжээг 2021 оны 7 дугаар сарын 4-ний өдрөөс эхлүүлсэн. 
-БСШУЯ-ны судалгаа, туршилтын “Шинжлэх ухаан технологийн төсөл”-өөс 30.5 сая, МУГХУСАЗЗ-өөс 718,3 сая, ХЗДХЯ-тай хамтарсан ажлын хэсэг 4.7 тэрбум, Засгийн газрын нөөц сангийн санхүүжилтээр 40 сая нийт 5.5 тэрбум төгрөгийн санхүүжилтийг (56 төрлийн 4001 ширхэг техник хэрэгсэл) шийдвэрлүүлсэн.</t>
  </si>
  <si>
    <t>Хүн, нийгмийн амар тайван байдал</t>
  </si>
  <si>
    <t>Зорилт 7.3.Уламжлалт бус аюулын хүчин зүйлсийн болзошгүй эрсдэлээс урьдчилан сэргийлэх, таслан зогсоох чадавхыг бэхжүүлж, төр, хувийн хэвшил, иргэний нийгмийн байгууллага, иргэдийн оролцоог нэмэгдүүлнэ.</t>
  </si>
  <si>
    <t>7.3.1.үндэстэн дамнасан зохион байгуулалттай гэмт хэрэгтэй тэмцэх хууль, эрх зүйн орчныг боловсронгуй болгож, иргэдийг гэмт хэрэгт өртөх, хохирохоос урьдчилан сэргийлэх, хамгаалах, түүнтэй тэмцэх тогтолцоонд инновацад суурилсан техник, технологийн дэвшлийг нэвтрүүлж, нөлөөллийн арга
хэмжээг цогцоор хэрэгжүүлж, урьдчилан сэргийлэх чадавхыг дээшлүүлж, гэмт хэргийн илрүүлэлтийг нэмэгдүүлнэ.</t>
  </si>
  <si>
    <t>Улсын хэмжээнд гэмт хэргийн илрүүлэлт 52.7, нийслэлд 50.3, орон нутагт 58.9 хувь байгааг өмнөх оны мөн үетэй харьцуулахад улсын хэмжээнд 0.8, нийслэл хотод 2.0 нэгжээр тус тус өсч, орон нутагт 0.3 нэгжээр буурсан.
Гэмт хэрэг, зөрчлөөс урьдчилан сэргийлэх, соён гэгээрүүлэх ажлын чиглэлээр төрийн болон төрийн бус байгууллагатай хамтран нэгдсэн болон тусгай арга хэмжээ 16, тухайн нутаг дэвсгэрийн хэмжээнд 603, хэсэгчилсэн арга хэмжээ 1218, нийт 1837 арга хэмжээг зохион байгуулж, мэдээлэл сурталчилгааны 1 аяныг дэмжиж оролцсон.
Цагдаагийн байгууллагаас өсвөр үеийнхэнд зориулан дэлгэцийн донтолт, согтууруулах ундаа, утаат болон тамхи, мансууруулах бодисын хор нөлөө, хүчирхийлэл, дарамт, шахалт, эрсдэлд өртөхөөс сэргийлэх талаар хүүхэд, өсвөр үеийнхэнд зориулсан сургалт, сурталчилгааны ажил 901, уулзалт, хэлэлцүүлэг, өдөрлөг 240 зохион байгуулж, 124.735 оюутан, сурагч, эцэг эх, асран хамгаалагч, багш, сурган хүмүүжүүлэгч, алба хаагч, ажилтанг хамруулж, иргэд, олон нийтэд гарын авлага, зөвлөмж, сэрэмжлүүлэг 190.500 ширхэгийг тараасан.
Мөн тус яам нь Улсын Их Хурлын 2021 оны 12 дугаар тогтоолоор баталсан “Монгол Улсын хууль тогтоомжийг 2024 он хүртэл боловсронгуй болгох үндсэн чиглэл батлах” Улсын Их Хурлын тогтоолын хавсралтын 87-д Шинэ төрлийн зохион байгуулалттай, үндэстэн дамнасан шинжтэй гэмт хэрэгтэй тэмцэх, үндэсний аюулгүй байдлыг хангах тусгайлсан чиг үүрэг бүхий бие даасан бүтэц бүхий мөрдөх албыг байгуулах, тогтолцоо, чиг үүрэг, үйл ажиллагааны эрх зүйн үндсийг тогтоох, хяналт тавих, алба хаагчдын эрх зүйн байдлыг тодорхойлохоор Мөрдөх албаны тухай хуулийг боловсруулахаар тусгасан бөгөөд тус хуулийн төслийг боловсруулах Ажлын хэсгийг байгуулахаар холбогдох байгууллагуудаас нэрс авч, Ажлын хэсгийн тушаалын төслийг боловсруулж байна. Хуулийн төслийг боловсруулахтай холбогдуулан судалгааны материалуудыг судалж байна.</t>
  </si>
  <si>
    <t>7.3.2.мансууруулах эм, сэтгэцэд нөлөөт бодисын эргэлтэд хяналт тавих, түүнтэй тэмцэх, урьдчилан сэргийлэх ажлыг эрчимжүүлнэ.</t>
  </si>
  <si>
    <t>“Мансууруулах эм, сэтгэцэд нөлөөт бодисын хууль бус эргэлттэй тэмцэх үндэсний хөтөлбөр”-ийн хоёрдугаар шатны төлөвлөгөөнд мансууруулах эм, сэтгэцэд нөлөөт бодисын хууль бус эргэлттэй тэмцэх чиглэлээр 2020-2021 онд 5 бүлэг, 49 төрлийн ажил, арга хэмжээг зохион байгуулахад улсын төсвөөс 1.037 сая, орон нутгийн төсвөөс 100.0 сая, гадаадын зээл, тусламжаар 150.0 сая төгрөгийг тус тус зарцуулахаар тусгасан. Хөтөлбөрийг хэрэгжүүлэх 2 дугаар шатны төлөвлөгөөний тайлант оны хэрэгжилт 97%-тай байна.
Тайлант онд Мансууруулах эм, сэтгэцэд нөлөөт бодисын хууль бус эргэлттэй тэмцэх үндэсний хөтөлбөрийн хоёрдугаар шатны үйл ажиллагаанаас 419 сая, ГХУСАЗЗ-өөс 14,7 сая, НГХУСАЗЗ-өөс 58,1 сая, НИТХ-аас 40.0 сая, нийт 531.8 сая төгрөгийн санхүүжилт хийгдсэнийг тоног төхөөрөмж, мансууруулагч бодис илрүүлэгч тест, хувцас хэрэгсэл худалдан авах, судалгаа хийх ажилд зарцуулаад байна.
2021 онд мансууруулах эм, сэтгэцэд нөлөөт бодистой холбоотой 174 гэмт хэрэг бүртгэгдсэн нь өмнөх оны мөн үеэс 12.6 хувиар буурч, 44586 хүн/тун (хүн нэг удаа мансуурах) хэмжээтэй мансууруулах эм, сэтгэцэд нөлөөт бодис хурааж авсан нь өмнөх оны мөн үеэс 31.7 хувиар өссөн.</t>
  </si>
  <si>
    <t>7.3.3.орон нутгийн гамшгаас хамгаалах чадавхыг нэмэгдүүлэн, тогтолцоог бэхжүүлнэ.</t>
  </si>
  <si>
    <t>Гадаад зээл, тусламж</t>
  </si>
  <si>
    <t>Монгол Улсын Засгийн газар, Бүгд Найрамдах Беларусь Улсын Засгийн газар хоорондын 2019 оны 04 дүгээр сарын 19-ний өдөр байгуулсан Экспортын зээлийн ерөнхий хэлэлцээрийн хүрээнд хэрэгжиж буй “Онцгой байдлын албаны гамшигтай тэмцэх техник тоног төхөөрөмжийн хүчин чадлыг сайжруулах” төсөл 2019 оноос 2021 онд хэрэгжүүлэхээр шийдвэрлэсэн. Монгол Улсын Засгийн Газар Бүгд Найрамдах Беларусь Улсын Засгийн Газар хоорондын экспортын зээлийн ерөнхий хэлэлцээрийн хүрээнд хийгдсэн тусгайлсан зээлийн хэлэлцээрийн хугацаа 2020 оны 12 дугаар сарын 31-ний өдрөөр дуусгавар болсонтой холбогдуулан “Онцгой байдлын ерөнхий газарт гал унтраах машин, тоног төхөөрөмж нийлүүлэх төсөл”-ийн санхүүжилтэд зориулан 2019 оны 12 дугаар сарын 20-ны өдөр байгуулсан 27-52КЛ-2019 дугаартай Тусгайлсан зээлийн хэлэлцээрийн 1 дүгээр нэмэлт хэлэлцээрийн төслийн тухай” асуудлыг 2021 оны 02 дугаар сарын 24-ний өдрийн ЗГ-ын хуралдаанаар хэлэлцэж хугацааг сунгахаар шийдвэрлэсэн.    Мөн Бүгд Найрамдах Беларусь Улсын Хөгжлийн банк, “Пожснаб” компаниас ирүүлсэн хүсэлтийн дагуу Онцгой байдлын ерөнхий газрын дарга, хошууч генерал Г.Ариунбуян, “Пожснаб” компанийн ерөнхий захирал Олег Александрович Дерябин нар “Нэмэлт гэрээ №5”-ыг 2021 оны 03 дугаар сарын 11-ний өдөр байгуулсан. Төслийн хүрээнд нийлүүлэгдсэн Гал түймэр унтраах тусгай зориулалтын АЛ-32, МГП, АШ, ВА, ПУМ загварын 15 автомашиныг хүлээлгэн өгөх арга хэмжээг ОБЕГ-ын даргын 2021 оны 06 дугаар сарын 16-ны өдрийн А/127 дугаар тушаалын дагуу 2021 оны 06 дугаар сарын 20-ны өдөр төв орон нутгийн Онцгой байдлын байгууллагад хүлээлгэн өгсөн. Ингэснээр Монгол Улсын Засгийн газар, Бүгд Найрамдах Беларусь Улсын Засгийн газар хоорондын 2019 оны 04 дүгээр сарын 19-ний өдөр байгуулсан Экспортын зээлийн ерөнхий хэлэлцээрийн хүрээнд хэрэгжиж буй “Онцгой байдлын албаны гамшигтай тэмцэх техник тоног төхөөрөмжийн хүчин чадлыг сайжруулах” төслийн хүрээнд нийт 71 нэгж техникийг төв орон нутгийн Онцгой байдлын байгууллагад хүлээлгэн өгсөн.</t>
  </si>
  <si>
    <t>ОБЕГ</t>
  </si>
  <si>
    <t>7.3.4.үндэсний аюулгүй байдлыг хангах үүднээс стратегийн зориулалттай нөөцийн бараа, материалын нэр төрөл, тоо хэмжээг нэмэгдүүлж, бараа материалын хадгалалт, хамгаалалтыг сайжруулж, хөргүүр бүхий автоматжуулсан махны зоорь, хүнснийбүтээгдэхүүн хадгалах зориулалт бүхий иж бүрэн механикжуулсан хүнсний агуулах, газрын тосны бүтээгдэхүүнийг хадгалах зориулалттай агуулахын цогцолбор байгуулна.</t>
  </si>
  <si>
    <t>Хөрөнгийн зарцуулалт гараагүй</t>
  </si>
  <si>
    <t>“Алсын хараа-2050” Монгол Улсын урт хугацааны хөгжлийн бодлогын хүрээнд 2021-2030 онд хэрэгжүүлэх үйл ажиллагаа, УИХ-ын 2020 оны 23 дугаар тогтоолоор батлагдсан “Монгол Улсыг 2021-2025 онд хөгжүүлэх таван жилийн үндсэн чиглэл”, УИХ-ын 2020 оны 24 дүгээр тогтоолоор батлагдсан “Монгол Улсын Засгийн газрын 2020-2024 оны үйл ажиллагааны хөтөлбөр”-ийн хүрээнд Үндэсний аюулгүй байдал, нийгэм эдийн засгийг тогтвортой байлгах, гамшгийн аюулын үед хүн амыг нэн шаардлагатай хүнсний бараа, материал, шатахуунаар хангах, нөөц бүрдүүлэх зорилгоор “Хүнсний бараа, материал хадгалах иж бүрэн механикжсан агуулах байгуулах төсөл”, “Газрын тосны бүтээгдэхүүний терминал агуулах байгуулах төсөл” 2020-2024 онд хэрэгжүүлэхээр ажиллаж байна.
       Дээрх 2 төслийг хэрэгжүүлэхтэй холбогдуулан ТЭЗҮ, судалгаа, зөвшөөрөл гэх мэт шаардлагатай баримт бичгүүдийг шийдвэрлүүлэн ажилласан. 
БНХАУ-тай хамтран хэрэгжүүлэх 10 том төслийн жагсаалтад Онцгой байдлын ерөнхий газраас “Улаанбаатар хотод 2.0 мян.тн багтаамжтай хөргүүр бүхий автоматжуулсан махны зоорь, 20.0 мян.тн хүнсний бүтээгдэхүүн хадгалах зориулалт бүхий иж бүрэн механикжуулсан хүнсний агуулах байгуулах төсөл” болон “Онцгой байдлын албаны хойшлуулшгүй сэргээн босгох чадавхыг бэхжүүлэх төсөл”-ийг оруулах саналыг 2021 оны 8 дугаар сарын 27-ны өдрийн 1/1701 тоот албан бичгээр ШСАА, Гадаад харилцааны яаманд хүргүүлсэн ба эдгээр төслүүд ШСАА-аас дэмжигдээгүй.
Мөн дээрх төслүүдийг Азийн хөгжлийн банкны санхүүжилтээр хэрэгжүүлэх саналыг 2021 оны 1 дүгээр сарын 26-ны өдрийн 1/159 тоот албан бичгээр ШСАА болон Азийн хөгжлийн банканд хүргүүлсэн ба тус банкнаас дэмжигдээгүй.</t>
  </si>
  <si>
    <t>7.3.5.архидан согтуурахтай хийх тэмцлийг эрчимжүүлж, архинд донтох эмгэгтэй хүнд үзүүлэх эмчилгээ, үйлчилгээний үндэсний чадавхыг бэхжүүлж, архидан согтуурахтай тэмцэх сангийн үр өгөөжийг нэмэгдүүлнэ.</t>
  </si>
  <si>
    <t>. Нийслэлийн цагдаагийн удирдах газрын эрүүлжүүлэх, саатуулах төвийн барилгын их засварт Хууль зүй, дотоод хэргийн яамнаас 96,0 сая төгрөгийн санхүүжилт олгон ашиглалтад хүлээн авсан. Мөн нийслэлийн “Архидан согтуурахтай тэмцэх сан”, дүүргийн “Гэмт хэргээс урьдчилан сэргийлэх ажлыг зохицуулах салбар зөвлөл”-ийн нийт 168.8 сая төгрөгийн санхүүжилтээр Баянгол, Баянзүрх, Сонгинохайрхан, Хан-Уул дүүрэг дэх цагдаагийн
 газруудын эрүүлжүүлэх байрны урсгал засвар болон гадна, дотор талбайг засаж тохижуулсан. Улсын төсвийн 2021 оны хөрөнгө оруулалтаар Багануур дүүрэг дэх цагдаагийн хэлтсийн эрүүлжүүлэх байрны барилгын ажилд 338,886,358 төгрөг тусгуулан гүйцэтгэгч компанитай гэрээ байгуулан ажлыг эхлүүлээд байна.</t>
  </si>
  <si>
    <t>Үндсэн зорилт, арга хэмжээнд нийцүүлэн 2021 оны түвшнээр шалгуур үзүүлэлт, зорилтот түвшинг тодорхойлж үнэлсэн байх шаардлагатай.</t>
  </si>
  <si>
    <t>7.3.6.иргэд гэр бүлдээ амар тайван, аюулгүй амьдрах орчин нөхцөлийг олгох, гэр бүлийн хүчирхийллийг бууруулах, хүүхдийн аюулгүй амьдрах орчныг бүрдүүлнэ.</t>
  </si>
  <si>
    <t>270,0</t>
  </si>
  <si>
    <t>Гэр бүлийн хүчирхийллийн хохирогчид үзүүлэх үйлчилгээний еtuslamj.mn цахим системийг “Гэр бүлийн хүчирхийллийн хохирогчид үзүүлэх нийгмийн ажил, үйлчилгээний  бүртгэлийн нэгдсэн програм”, “Иргэд, олон нийтэд  гэр бүлийн хүчирхийллээс урьдчилан сэргийлэх мэдээлэл, зөвлөгөө өгөх, хэрэглэгчийн програм” гэсэн 2 үндсэн хэсэгтэйгээр хөгжүүлсэн. Бүртгэлийн нэгдсэн програмыг дараах байдлаар хөгжүүллээ. Үүнд:
• Back office програмд хүүхдийн бүртгэлийн цэс шинээр үүсгэсэн, 
• Нэг цэгийн үйлчилгээний  төв, Түр хамгаалах байраар 2020-2021 онд үйлчлүүлсэн хүчирхийллийн хохирогчийн мэдээллийг бүрэн цахимжуулсан, 
• видео контентуудыг YouTube суваг, вебсайтад байршуулж, инфографик, зурган мэдээлэл зэрэг цахим контентуудыг төрөлжүүлсэн, 
• хэрэглэгчдэд туслалцаа үзүүлэх шугам, хууль эрх зүйн болон сэтгэлзүйн зөвлөгөөг өгөх шугамыг шинээр оруулсан, 
• хуульч, сэтгэлзүйчтэй шууд холбогдох Фэйсбүүк чатботыг хөгжүүлсэн, 
• etuslamj.mn facebook пэйж хуудсыг үүсгэсэн, 
• “Танд туслая” буланг нээж, үйлчлүүлэгчидтэй шууд харилцдаг боломжийг бүрдүүлсэн зэрэг ажлыг хийж гүйцэтгэсэн. 
Улсын хэмжээнд үйл ажиллагаа явуулж байгаа 35 Нэг цэгийн үйлчилгээний төв, түр хамгаалах байраар 2021 оны 11 дүгээр сарын байдлаар 4942 хүнд аюулгүй байдлын хамгааллын үйлчилгээ үзүүлсэн. Үүний 2309 нь хүүхэд байна.</t>
  </si>
  <si>
    <t>Засгийн газрын 2020 оны 152 дугаар тогтоолоор цагдаагийн байгууллагын бүтцэд 103 хүүхдийн байцаагчийн орон тоог нэмэгдүүлэхээр шийдвэрлэж, Цагдаагийн ерөнхий газрын даргын 2020 оны А/316 дугаар тушаалаар Урьдчилан сэргийлэх хэлтсээс хүүхдийн эсрэг гэмт хэрэгтэй тэмцэх чиг үүргийг Гэр бүлийн хүчирхийлэлтэй тэмцэх хэлтэст шилжүүлж, “Гэр бүлийн хүчирхийлэл, хүүхдийн эсрэг гэмт хэрэгтэй тэмцэх хэлтэс” болгон нэршлийг өөрчлөн, бүтэц зохион байгуулалтыг шинэчилсэн.
Гэр бүлийн хүчирхийлэл, хүүхдийн эсрэг гэмт хэргээс урьдчилан сэргийлэх зорилгоор улсын хэмжээнд 5 урьдчилан сэргийлэх, ерөнхий, соён гэгээрүүлэх арга хэмжээг зохион байгуулж, “Хүүхдийн тоглоомын талбай”-д тавигдах ерөнхий шаардлага MNS6751:2019 стандартын хэрэгжилтийг хангах чиглэлээр нийт 1650 тоглоомын талбай, 361 объектод хяналт шалгалт хийж, нийтийн эзэмшлийн талбайд хүүхдэд эрсдэл учруулж болзошгүй ил задгай цахилгааны утас, явган хүний гарц, хурд сааруулагч, хамгаалалтгүй дулааны шугам, траншейны нүх зэрэг 248  зөрчилтэй цэг, объектыг илрүүлж, 221 ерөнхий боловсролын сургууль, 126 цэцэрлэгийн гадна орчинд эрсдэлийн үнэлгээг мэргэжлийн байгууллагатай хамтран хийж, илэрсэн зөрчил дутагдлыг арилгуулахаар 187 сууц өмчлөгчдийн холбоо, 54 хорооны Засаг даргад мэдэгдэл, шаардлага хүргүүлж, биелэлтийг тооцсон. 
2021 онд гэр бүлийн хүчирхийллийн улмаас үйлдэгдсэн гэмт хэрэг 1531 бүртгэгдэж, өмнөх оны мөн үеэс 393 хэргээр буюу 34.5 хувиар өсч, насанд хүрээгүй хүнээс үйлдэгдсэн гэмт хэрэг 733 бүртгэгдэж, өмнөх оны мөн үеэс 78 хэргээр буюу 9.6 хувиар буурч, насанд хүрээгүй хүн хохирсон хүчиндэх гэмт хэргийн илрүүлэлт 6.4 хувиар өссөн, сургуулийн орчим гэмт хэрэг бүртгэгдээгүй зэрэг үр дүнтэй болсон.</t>
  </si>
  <si>
    <t>Хууль сахиулах салбарын хөгжил</t>
  </si>
  <si>
    <t>Зорилт7.4.Хууль сахиулах салбарын хууль, эрх зүйн орчин, материаллаг баазыг бэхжүүлнэ.</t>
  </si>
  <si>
    <t>7.4.1.дэвшилтэт технологи бүхий камержуулалтын нэгдсэн системийг нэвтрүүлж, гэмт хэрэг, зөрчлөөс урьдчилан сэргийлэх нөхцөлийг сайжруулна.</t>
  </si>
  <si>
    <t>Улсын хэмжээнд гэмт хэрэгтэй тэмцэх, нийтийн хэв журам хамгаалах, олон нийтийн аюулгүй байдлыг хангах, автозамын хөдөлгөөнд хяналт тавих нийт 7032 (нийслэлд 3712, орон нутагт 3320) ширхэг теле хяналтын камер байгаагаас 3536 буюу 50,3 хувь нь хэвийн ажиллагаатай, 3496 буюу 49,7 хувь нь цахилгаан тэжээл, шилэн кабель, утасгүй сүлжээ, камер бусад тоног төхөөрөмжийн гэмтлийн улмаас эвдэрч ажиллагаагүй болжээ. 
Үүнээс нийслэлийн хэмжээнд ашиглагдаж буй 3712 телехяналтын камерыг  Цагдаагийн ерөнхий газрын 2020 оны А/48 дугаар тушаалаар баталсан “Дүрс бичлэгийн техник, хэрэгслийг цагдаагийн байгууллагын мэдээллийн нэгдсэн сүлжээнд холбох журам”-ын дагуу 100 хувь нэгдсэн сүлжээнд холбосон.  
ЦЕГ-ын даргын 2021 оны А/205 дугаар тушаалаар байгуулсан ажлын хэсгээс нийслэлийн 161 уулзварт зөрчил илрүүлэх хяналтын камер, гудамж талбайн 1940 камерын гэмтлийг засварлах, орон нутгийн авто замын байнгын 62 пост, дундын 109 цэгт тээврийн хэрэгслийн дугаар бүртгэх, дундаж хурдны зөрчил илрүүлэх, нэгдсэн удирдлага, хяналтын төв байгуулах тооцоо, судалгаа /ТЭЗҮ/-г хийж, “Зам тээврийн осол, зөрчлөөс урьдчилан сэргийлэх, зөрчил илрүүлэх, бүртгэх, хяналт тавих нэгдсэн системийн төсөл”-ийн баримт бичиг боловсруулаад байна.</t>
  </si>
  <si>
    <t>7.4.2.гэмт хэргийн улмаас учирсан хохирлыг барагдуулах боломж, нөхцөлийг дээшлүүлнэ.</t>
  </si>
  <si>
    <t>Тайлант онд гэмт хэргийн улмаас учирсан 90376.7 сая төгрөгийн хохирол нөхөн төлүүлсэн нь өмнөх оны мөн үе буюу суурь түвшнээс 8297.3 сая төгрөгөөр ихэсч, хэрэг бүртгэлтийн шатны хохирол нөхөн төлүүлэлт  өмнөх оноос 1.25  дахин нэмэгдсэн.</t>
  </si>
  <si>
    <t>7.4.3.шүүхийн шинжилгээний байгууллагын бие даасан, хараат бус байдлыг хангаж, чадавхыг дээшлүүлнэ.</t>
  </si>
  <si>
    <t>БНСУ-ын Эксим банкны хөнгөлөлттэй зээлээр хэрэгжүүлэх “Монгол Улсын Шүүхийн шинжилгээний байгууллагын хүчин чадлыг сайжруулах төсөл”-ийн хүрээнд Шүүх эмнэлгийн шинжилгээний лабораторийн болон цогцос хадгалах барилгыг Нийслэлийн баруун талд барихаар төлөвлөн ажиллаж Техник эдийн засгийн үзүүлэлтийг хийж дуусгасан болно. Барилга барих 1 га газрыг Хан-Уул дүүргийн 10 дугаар хороо, Архивын ерөнхий газрын баруун урд талд шийдвэрлүүлж, холбогдох техникийн нөхцөл, зөвшөөрлүүдийг аваад байна. Коронавирусийн халдвараас /COVID-19/ болж төсөл хэрэгжиж эхлэх хугацаа хойшлогдоод байгаа бөгөөд МУ-ын Засгийн газраас 2021 оны 04 дүгээр сарын 02-ны өдөр БНСУ-ын талд хөнгөлөлттэй зээлийн гэрээг сунгах тухай хүсэлтийг хүргүүлсэн байна.</t>
  </si>
  <si>
    <t>7.4.4.мөнгө угаах болон терроризмыг санхүүжүүлэхтэй тэмцэх тогтолцоог боловсронгуй болгоно.</t>
  </si>
  <si>
    <t>“Фатф”-аас гаргасан зөвлөмжийн 15-д заасны дагуу Виртиуал хөрөнгийн үйлчилгээ үзүүлэгчийн тухай хуулийн төслийг боловсруулж Засгийн газрын 2021 оны  3 дугаар сарын 17-ны өдрийн хуралдаанаар хэлэлцүүлж, 2021 оны 05 дугаар cарын 12-ны өдөр Улсын Их Хуралд өргөн мэдүүлсэн бөгөөд хуулийн төслийн эцсийн хэлэлцүүлгийг Улсын Их Хурлын чуулганы 2021 оны 12 дугаар сарын 16-ны өдрийн нэгдсн хуралдаанаар хэлэлцүүлж, хуулийн төслийг хэлэлцэн баталсан бөгөөд тус хуулийн төсөл батлагдсанаар Фатф-ын 15 дугаар зөвлөмж биелэх боломжтой.
Түүнчлэн “Фатф”-аас гаргасан зөвлөмжийн 8-д заасны дагуу боловсруулсан Холбооны эрх зүйн байдлын тухай, Сангийн эрх зүйн байдлын тухай хуулийн төслийг төслийг  боловсруулан, 2021 оны 10 дугаар сарын 13-ны өдрийн Засгийн газрын хуралдаанаар хэлэлцүүлж, Улсын Их Хуралд өргөн мэдүүлэхээр шийдвэрлэсэн бөгөөд, Хуулийн төслүүдийг 2021 оны 11 дүгээр сарын 24-ний өдөр Улсын Их Хуралд өргөн мэдүүлсэн.
Хуулийн төслийн хэлэлцэх эсэхийг 2022 оны 1 дүгээр сарын 06-ны өдрийн Улсын Их Хурлын чуулганы нэгдсэн хуралдаанаар хэлэлцсэн.</t>
  </si>
  <si>
    <t>7.4.5.мал хулгайлах гэмт хэргийг бууруулна.</t>
  </si>
  <si>
    <t>Тайлант онд мал хулгайлах гэмт хэрэг 736 бүртгэгдсэн өмнөх оны мөн үе буюу суурь түвшнээс 29.3 хувиар багасч, энэ төрлийн гэмт хэргийн нийт гэмт  хэрэгт эзлэх хувь 4.5-аас 2.9 болж буурсан.</t>
  </si>
  <si>
    <t>7.4.6.хууль зүйн туслалцааны үйлчлэх хүрээг өргөжүүлж, төлбөрийн чадваргүй сэжигтэн, яллагдагч, шүүгдэгч, ялтан, зарим эрүүгийн хэргийн хохирогч, иргэний болон захиргааны зарим хэргийн төлбөрийн чадваргүй оролцогчийн хууль зүйн туслалцаа авах эрхийг хангах эрх зүйн орчныг бүрдүүлнэ.</t>
  </si>
  <si>
    <t>Хууль зүйн туслалцааны тухай хуулийн төслийг  2021 оны 03 дугаар сарын 19-ний өдөр Улсын Их Хуралд өргөн мэдүүлсэн.
Хуулийн төслийн үзэл баримтлалын хүрээнд хэлэлцэх эсэхийг Хууль зүйн байнгын хорооны 2021 оны 3 дугаар сарын 24-ний өдрийн хуралдаанаар хэлэлцэн Улсын Их Хурлын чуулганы нэгдсэн хуралдаанаар хэлэлцүүлэх нь зүйтэй гэж шийдвэрлэж,  2021 оны 3 дугаар сарын 25-ны өдрийн Улсын Их Хурлын чуулганы нэгдсэн хуралдаанаар  тус хуулийн төслийн хэлэлцэх эсэхийг дэмжиж шийдвэрлэв. Хууль зүйн Байнгын хорооны 2022 оны 01 дүгээр сарын 11-ний өдрийн хуралдаанаар тус хуулийн төслийн анхны хэлэлцүүлгийг хийсэн.</t>
  </si>
  <si>
    <t xml:space="preserve">7.4.7.хууль сахиулах байгууллагууд иргэдийн өргөдөл, гомдлыг шуурхай хянан шийдвэрлэх, түүнд хяналт тавих цахим нэгдсэн сүлжээнд бүрэн холбогдож, иргэдэд үйлчлэх таатай орчныг бүрдүүлнэ. </t>
  </si>
  <si>
    <t>Улсын Их Хурлын Хууль зүйн байнгын хорооны 2019 оны 7 дугаар тогтоолын хэрэгжилтийг хангах ажлын хүрээнд зѳрчил шалган шийдвэрлэх, хяналт тавих эрх бүхий албан тушаалтнуудын ажлын уялдаа холбоог сайжруулах, төрийн байгууллагуудын мэдээлэл солилцох боломжийг нэмэгдүүлэх зорилгоор зѳрчлийн бүртгэл, мэдээллийн цахим системийн ажлын даалгавар боловсруулах ажлын хэсгийг Хууль зүй, дотоод хэргийн сайд 2020 оны А/208 дугаар тушаалаар байгуулсан. Тус ажлын хэсгийг нь 2021 оны 10 дугаар сарын 13-ны A/229 дугаар тушаалаар шинэчлэн байгуулж Зөрчил шалган шийдвэрлэх ажиллагааны хугацаа, бичиг баримтын давхцал болон бүрдлийг багасгаж, цахимжуулах, зөрчлийн хэрэг бүртгэлд системээс автоматаар дугаар олгох, хялбаршуулсан журмаар шалган шийдвэрлэсэн зөрчлийг нөхөн бүртгэх, хяналтыг сайжруулах, нэгдсэн болон тухайлсан ухаалаг статистик мэдээ, тайлан гаргах зөрчлийн бүртгэлийн нэгдсэн системийн гүйцэтгэгчийг сонгон шалгаруулаад байна. Тус систем нь зөрчилд холбогдсон этгээдүүдийн модультай байх бөгөөд тус модуль нь иргэд холбогдсон зөрчлийн хэргийн мэдээлэлтэй цахимаар танилцах, прокурорт цахимаар өргөдөл, гомдол гаргах боломжтой болох юм.</t>
  </si>
  <si>
    <t>Мэдээллийн аюулгүй байдал</t>
  </si>
  <si>
    <t>Зорилт7.5.Кибер аюулгүй байдлыг хангах хууль, эрх зүйн орчныг бүрдүүлж, технологид суурилсан инновац, интеграцыг хөгжүүлж, эрсдэлийн менежментийн үндэсний чадавхыг бэхжүүлнэ.</t>
  </si>
  <si>
    <t>7.5.1.кибер аюулгүй байдлыг хангах тогтолцоог бэхжүүлнэ.</t>
  </si>
  <si>
    <t>Кибер аюулгүй байдлын тухай хуулийн төслийн эцсийн хэлэлцүүлгийг УИХ-ын чуулганы 2021.12.16 өдрийн хуралдаанаар хийж баталсан.</t>
  </si>
  <si>
    <t>7.5.2.мэдээлэл, технологи, харилцаа холбооны систем, техник хэрэгсэл, программ хангамжийн үндэсний үйлдвэрлэлийг дэмжсэн тогтолцоо бүрдэж, технологийн хараат байдал буурч, кибер гэмт хэрэг, кибер халдлагатай тэмцэх чадавх дээшилсэн байна.</t>
  </si>
  <si>
    <t>УИХ-ын даргын 2021 оны 54 дүгээр захирамжаар байгуулагдсан хуулийн төслийг байнгын хорооны болон чуулганы хуралдаанаар хэлэлцүүлэх бэлтгэл хангах үүрэг бүхий ажлын хэсэгт  мэргэжил арга зүйн дэмжлэг, холбогдох мэдээллээр ханган ажилласан бөгөөд УИХ-ын 2021 оны намрын чуулганаар Кибер аюулгүй байдлын тухай хуулийг эцэслэн баталсан. Уг хуульд кибер халдлага зөрчилтэй тэмцэх үндэсний төв болон нийтийн төвийг байгуулан ажиллах, онц чухал мэдээллийн дэд бүтэцтэй байгууллагын мэдээллийн систем, техник тоног төхөөрөмжийн баталгаажуулалтыг Тагнуулын байгууллага хариуцахаар тогтоосон. Мөн кибер халдлага зөрчилтэй тэмцэх боловсон хүчнийг бэлтгэх, үндэсний бүтээгдэхүүнийг дэмжихээр заасан. Иймд уг хууль хэрэгжиж эхэлснээр кибер гэмт хэрэгтэй тэмцэх тогтолцоо бүрдэнэ.</t>
  </si>
  <si>
    <t>НАЙМ.БҮС, ОРОН НУТГИЙН ХӨГЖИЛ</t>
  </si>
  <si>
    <t>Зорилго 8.Үндэсний соёлоо дээдэлсэн, хүн амын нутагшилт, суурьшлын тогтвортой тогтолцоотой, байгалийн унаган төрх, экосистемийн тэнцвэрт байдлыг хадгалан хойч үедээ өвлүүлсэн, эдийн засгийн төрөлжилт, дагналт, хоршилт бүхий ногоон үйлдвэрлэлийг хөгжүүлж, бүс нутгийн эдийн засгийн интеграцад нэгдсэн, өрсөлдөх чадвартай, харьцангуй тэнцвэртэйгээр бүс, орон нутгийг хөгжүүлнэ.</t>
  </si>
  <si>
    <t>Дэд бүтэц</t>
  </si>
  <si>
    <t>Зорилт 8.1.Эдийн засгийн тэргүүлэх бүс нутаг, салбаруудыг дэд бүтцээр холбоно.</t>
  </si>
  <si>
    <t>8.1.1.Өрнө-Дорнын бүсийн орнуудыг холбох дэд бүтцийн хөндлөн гол тэнхлэгийн авто зам болон хойд, урд хөршийг холбох зарим бүсийн босоо тэнхлэгийн авто замыг барьж худалдаа, эдийн засгийн хамтын ажиллагаанд оролцох суурь нөхцөлийг бүрдүүлнэ.</t>
  </si>
  <si>
    <t>1. АН-3 чиглэлийн авто замд Алтанбулаг-Улаанбаатар-Замын-Үүд чиглэлийн 1026.6 км авто зам 
Монгол Улс, ОХУ болон БНХАУ-ын Засгийн газар хооронд байгуулсан 3 талт “Эдийн засгийн коридор” байгуулах хөтөлбөрийн хүрээнд Азийн авто замын сүлжээний АН-3 буюу Улаан-Үд-Хиагт-Алтанбулаг-Дархан-Улаанбаатар-Сайншанд-Замын-Үүд-Эрээн-Бээжин-Тяньжин чиглэлийн авто замыг дамжин өнгөрөх тээвэрлэлтэд идэвхтэй ашиглах зорилтыг тавьсан. Засгийн газрын 2018 оны 284 дүгээр тогтоолоор Азийн авто замын сүлжээний АН-3 чиглэлийн авто замын хэсэг болох Улаанбаатар-Дархан чиглэлийн авто замыг 4 эгнээ болгон өргөтгөн шинэчлэх шийдвэрийг гаргасан. Монгол Улсын Засгийн газар, Азийн хөгжлийн банк хооронд байгуулсан зээлийн гэрээгээр 83.4 сая ам.доллар, Европын сэргээн босголт, хөгжлийн банк хооронд байгуулсан зээлийн гэрээгээр 135.6 сая ам.долларыг тус тус энэхүү төсөлд зарцуулна. Улаанбаатар-Дархан чиглэлийн авто замыг 4 эгнээ болгон өргөтгөх бүтээн багуулалтын 2 эгнээ авто зам /өмнө ашиглагдаж байсан/-ыг Азийн хөгжлийн банк /цаашид АХБ гэх/-ны “Бүс нутгийн авто зам хөгжүүлэх, засвар арчлалтын төсөл”-өөр, 2 эгнээ авто зам /шинээр нэмж барих хөрөнгө оруулалтаар тус тус хэрэгжүүлж байна. 2021 оны жилийн эцсийн байдлаар Улаанбаатар-Дархан чиглэлийн 204.2 км авто замын өргөтгөл шинэчлэлт 70%-ийн гүйцэтгэлтэй, Улаанбаатар-Дархан чиглэлийн 202.4 км авто замын өргөтгөлийн 2 дугаар үе шатны зам, барилгын ажил 45.33%-тай тус тус хэрэгжсэн. 2. АН-4 буюу Новосибирск-Барнаул- Горно-Алтайск-Ташанта-Улаан байшинт–Ховд- Ярантай-Такешкен-Өрөмч- Каши-Хонкираф чиглэлийн авто замын сүлжээ нь Монгол Улсын нутаг дэвсгэрээр нийт 756 км авто замыг дайран өнгөрдөг. 
Монгол Улсын Засгийн газраас энэхүү авто замын сүлжээг хөгжүүлэхэд ихээхэн анхаарч Улсын төсөв, АХБ-ны зээл, тусламж, БНХАУ-ын ЕХIM банкны хөнгөлөлттэй зээлийн хөрөнгөөр үе шаттайгаар барьж байгуулан нийт сүлжээний 730.2 км буюу 90 гаруй хувийг ашиглалтад оруулсан. Одоо үлдэж байгаа 25.8 км авто замын барилгын ажлын гүйцэтгэл 40.7%-тай</t>
  </si>
  <si>
    <t>8.1.2.стратегийн орд газруудыг хилийн боомттой холбосон төмөр зам, авто замуудыг барьж, эдийн засгийн өсөлтийг дэмжих, экспортыг нэмэгдүүлэх зам, тээврийн дэд бүтцийг өргөжүүлнэ.</t>
  </si>
  <si>
    <t xml:space="preserve">2021 онд Төмөр зам, авто замын төслүүдийн барилгын ажил, ТЭЗҮ, зураг төсөл боловсруулах санхүүжилт тусгагдаагүй бөгөөд санхүүжилтийг шийдвэрлүүлэх чиглэлээр төлөвлөн хавсралт 3 дахьарга хэмжээг авч ажиллаж байна.
</t>
  </si>
  <si>
    <t>8.1.3.байгаль орчинд ээлтэй, эрэлтэд нийцсэн, тогтвортой, хүртээмжтэй, аюулгүй тээврийн үйлчилгээг хөгжүүлж, авто замын сүлжээ, үндэсний тээвэр логистикийн тогтолцоог хөгжүүлнэ.</t>
  </si>
  <si>
    <t>Нийт 23 цахилгаан автомашин цэнэглэх цэг байгуулсан.
- Петровис Групп Энхтайваны гүүрний дор байрлах шатахуун түгээх станцад 60 квт;
- Toyata-Таван Богдын зогсоолд 60 квт;
- БГД-ийн 4-р хорооллын Смарт худалдааны төвийн авто зогсоолд 60 квт;
- Галлериа Улаанбаатар зогсоолд 60 квт;
- Дүнжингарав худалдааны төвийн урд EDU Campus-ийн зогсоолд 20 квт;
- Замын Цагдаагийн хажууд “Хан-Уул дүүргийн И март худалдааны төвийн зогсоолд 60 кв.т
- “Зорчигч тээвэр гурав” ОНӨААТҮГ нь нийслэлийн 3 байршлын автобусны эцсийн зогсоолд 
- ЗТХЯ-ны тээврийн хэрэгслийн зогсоолд 
- ХУД, 4 дүгээр хороо Номин Хайпермаркет Яармаг; 
- ЧД, 3 дугаар хороо УИД; 
 - СБД, 2 дугаар хороо ЗТХЯам автотээврийн хэрэгслийн зогсоол;
- БГД, 5 дугаар хороо, “Сэргээгдэх эрчим хүчний үндэсний төв” ТӨҮГ-д; 
СХД, 20 дугаар хороо, УБ Импексийн зогсоолд;
- “Зорчигч тээврийн нэгтгэл” ОНӨААТҮГ автобусны эцсийн зогсоолд 3-г. үйлдвэрлэлийн хашаанд 8-г, нийт 11 цэгт цахилгаан автобус 0.4 КВА хүчдэл өргөх ЦТП бүхий өндөр хүчин чадалтай цэнэглэх байгууламжийг 
Хийгээр цэгэлэх 4 байгууламжийг барьж ашиглалтад оруулсан. 1 байгууламжийг барьж байна.  Үүнд: 
- Хэнтий аймагт-1
- Орхон аймагт 2, 
- Дорноговь аймагт 1  хийгээр цэнэглэх байгууламж барьж ашиглалтад оруулсан.
- “Юу Би Метан” ХХК нь БЗД-ийн 5 дугаар хорооны нутаг дэвсгэрт байгалийн шахсан /CNG/ хийгээр тээврийн хэрэгслийг цэнэглэх станцыг барьж байна.
 Тавантолгой Гашуусухайтад чингэлэгт тээврийн терминал байгуулах тухай Засгийн газрын 2021.07.02-ны өдрийн 185 дугаар тогтоолын хүрээнд "Энержи ресурс" ХХК, "Эрдэнэс Тавантолгой" ХК, "Тавантолгой"ХК-ийн хөрөнгөөр Гашуунсухайт, Шивээхүрэн боомтод чингэлэг тээврийн нэмэлт терминал байгуулах ажил хийгдэж Гашуунсухайт боомтод үерийн далан, чингэлэг тээвэр, урт болон богинын тээврийн зам талбайн ажил хийгдэж, барилга байгууламж, инженерийн шугам сүлжээний бүтээн байгуулалт төлөвлөгөөний дагуу жилдээ 10,0 сая тн чингэлэгтэй нүүрсшилжүүлэн ачих хүчин чадалтай уг терминал 2021.09.20-нд ашиглалтад орсон.</t>
  </si>
  <si>
    <t>2021 оны хэрэгжилтийн шалгуур үзүүлэлт, хүрсэн түвшин, зорилтот түвшин тодорхойлоогүй. Арга хэмжээг хэрэгжүүлэхэд шаардлагатай бэлтгэл ажлуудыг ханган ажиллаж байгаа бөгөөд гүйцэтгэл нь тодорхой хэмжээгээр гарч эхэлж байна.</t>
  </si>
  <si>
    <t>8.1.4.орон нутгийн мэдээлэл болон цаг агаарын урьтаж анхааруулах мэдээг малчдад дамжуулж бэлэн байдалд орох боломж бүрдүүлэх мэдээлэл холбооны эргэх холбоо бүхий цогцолборыг аймгууд, аюулын эрсдэл өндөртэй зарим сумдад үе шаттайгаар байгуулна.</t>
  </si>
  <si>
    <t>Азийн хөгжлийн банкны 550,000 ам.доллар,
	Японы ядуурлыг бууруулах сангийн 500,000 ам.доллар
	Нийт 1,050,000 ам.долларын буцалтгүй тусламж</t>
  </si>
  <si>
    <t>“Монгол Улсад гамшгийн аюулыг зарлан мэдээлэх нэгдсэн тогтолцоог бэхжүүлэх” төсөл 2020-2022 онд хэрэгжих бөгөөд төслийн хүрээнд:
Төслийг хэрэгжүүлэгч Францын “Консейл Сантэ”, Монголын “Айрим” компаниудаас Гамшгийн аюулын зарлан мэдээллийн системийн өнөөгийн нөхцөл байдлын нарийвчилсан судалгааг улсын хэмжээнд хийсэн. 
Азийн хөгжлийн банкны “Монгол Улсад Гамшгийн зарлан мэдээллийн нэгдсэн тогтолцоог бэхжүүлэх” техникийн туслалцааны төслийн хэрэгжилтэд хяналт, шалгалт хийх дунд хугацааны үйл ажиллагааг 2021 оны 10 дугаар сарын 11-15-ны өдрүүдэд, эцсийн шатны үйл ажиллагааг 2021 оны 12 дугаар сарын 06-10-ны өдрүүдэд цахим хэлбэрээр тус тус зохион байгуулсан ба хяналт шалгалтын үйл ажиллагааны үеэр боловсруулсан Харилцан ойлголцлын санамж бичигт Сангийн яам, Онцгой байдлын ерөнхий газар, Азийн хөгжлийн банкнаас тус тус гарын үсэг зурж, батагаажуулсан.
Төслийн багаас дунд болон эцсийн шатны үйл ажиллгааны тайлан, зээлийн төслийн техник, эдийн засгийн үндэслэл, төслийн дизайн, төслийн удирдлагын баримт бичиг болон холбогдох бусад баримт бичгүүдийн төслийг боловсруулж, танилцуулсан.
Тухайн зорилт 2021 оны жилийн эцсийн байдлаар “Үр дүнтэй”-зорилт, арга хэмжээ нь оновчтой тодорхойлогдсон, шалгуур үзүүлэлт, зорилтот түвшиндээ бүрэн хүрсэн, удирдлага зохион байгуулалт сайн, үр дүн гарсан буюу тус төслийг 100 хувийн хэрэгжилттэй гэж дүгнэж байна.
Азийн Хөгжлийн банкны &amp;quot;TA 6534-MON: Эрт зарлан мэдээлэх систем&amp;quot; төслийн хүрээнд Pandemic surveillance system буюу Цартахалын үеийн хяналт, мониторингийн системийн туршилтын хувилбарыг хөгжүүлж нэвтрүүлсэн.</t>
  </si>
  <si>
    <t xml:space="preserve">8.1.5.чөлөөт бүс, хилийн боомтуудын барилга байгууламж, тоног төхөөрөмжид шинэчлэлт хийж, олон улсын стандартад нийцүүлэн, нэвтрэх чадварыг нэмэгдүүлнэ. </t>
  </si>
  <si>
    <t>1. “Алтанбулаг, Замын-Үүд, Бичигт хилийн боомтын хөгжлийн ерөнхий төлөвлөгөөний баримт бичгийг Хилийн боомтын үндэсний зөвлөлийн 2021.06.15-ны өдрийн хуралдаанаар хэлэлцүүлэн батлуулсан.                                                                  
2.АХБ-аас хэрэгжүүлж буй Замын-Үүдийн чөлөөт бүсийн үйл ажиллагааг дэмжих төслийн хүрээнд 2020.03.02-ны өдөр баталсан “Замын-үүд чөлөөт бүсийн хөгжлийн ерөнхий төлөвлөгөөний тодотгол, хэсэгчилсэн ерөнхий төлөвлөгөө боловсруулах зургийн даалгавар”-ын дагуу зураг төслийг  "ТГТ" ХХК гүйцэтгэсэн. Монгол Улсын Шадар сайдын 2021.01.20-ны өдрийн 11 дүгээр тушаалаар “Замын-Үүд чөлөөт бүсийн хөгжлийн ерөнхий төлөвлөгөөний тодотгол, хэсэгчилсэн ерөнхий төлөвлөгөө”-г боловсруулж батлуулах ажлыг удирдлага, зохицуулалтаар хангах үүрэг бүхий ажлын хэсгийг байгуулсан. Энэхүү хөгжлийн ерөнхий төлөвлөгөөний тодотгол, хэсэгчилсэн ерөнхий төлөвлөгөө боловсруулах зураг төслийн баримт бичгийг “Архитектур, хот төлөвлөлтийн орон тооны бус мэргэжлийн зөвлөл”-ийн 2021.08.19-ний өдрийн, БХБ-ны дэргэдэх ШУТТЗ-ийн 2021.10.11-ний өдрийн хурлаар тус тус  хэлэлцүүлэн дэмжигдсэн ба зураг төслийн баримт бичигт 1602/2021 тоот экспертизийн нэгдсэн дүгнэлтийг гаргуулаад байна.</t>
  </si>
  <si>
    <t>8.1.6.орон нутгийн нисэх буудлуудын хүчин чадлыг сайжруулж, үйл ажиллагааг өргөжүүлж, агаарын тээврийн зайлшгүй үйлчилгээ, ерөнхий зориулалтын нисэхийг хөгжүүлэх хөтөлбөрүүдийг хэрэгжүүлнэ.</t>
  </si>
  <si>
    <t>Орон нутгийн нисэх буудлуудын хүчин чадлыг нэмэгдүүлж, үйл ажиллагааг өргөжүүлэх, ашиглалтыг сайжруулах зорилтын хүрээнд Ховд аймгийн Ховд, Хөвсгөл аймгийн Мөрөн, Хатгал,  Дорнод аймгийн Чойбалсан, Увс аймгийн Дэглий цагаан, Өвөрхангай аймгийн Хархорин, Хужирт нисэх буудлуудыг шинэчлэн сайжруулах-ашиглах-шилжүүлэх төрлөөр Төрийн өмчийн концессийн зүйлийн жагсаалтад оруулах саналыг Зам, тээврийн хөгжлийн яамны 2021.05.20-ны 03/2181, 2022.01.13-ны 01/133 тоот албан бичгээр Төрийн худалдан авах ажиллагааны газарт тус тус хүргүүлсэн.
Ховдын Булган, Хэнтийн Дадал сумын нисэх буудлуудын аэродромын их засварын “Ажлын даалгавар”-ыг баталгаажуулсан, аэродромын их засварын ажлыг 2022 онд гүйцэтгэхээр төлөвлөж байна.
Баянхонгор нисэх буудлын зурвасын урсгал засварын ажлыг мөн 2022 онд гүйцэтгэнэ. 
Өмнөговь аймгийн Гурвансайхан нисэх буудлыг цагт 500 зорчигчид үйлчлэх хүчин чадалтай 14.000м2 талбай бүхий зорчигч үйлчилгээний цогцолбор, нислэгийн хөдөлгөөний удирдлагын цамхагтай болгох ажлын зураг төсөв боловсруулахад шаардагдах 300 сая, ТЭЗҮ боловсруулахад шаардагдах 100 сая, нийт 400 сая төгрөгийн санхүүжилтийг Өмнөговь аймгийн Засаг даргын 2020-2024 оны үйл ажиллагааны “Нутгийн хишиг” хөтөлбөрийн хүрээнд шийдвэрлэсэн. Зургийн даалгаврыг баталгаажуулах шатанд байна.
- Агаарын тээврийн зайлшгүй үйлчилгээний хөтөлбөр, Ерөнхий зориулалтын нисэхийг хөгжүүлэх хөтөлбөрийг Хөгжлийн бодлого, төлөвлөлт, түүний удирдлагын тухай хуульд нийцүүлэх зорилгоор  Засгийн газрын 2021 оны 10 дугаар сарын 13-ны өдрийн 314 дүгээр тогтоолоор хүчингүй болгосон.
- “Ерөнхий зориулалтын нисэхийг хөгжүүлэх хөтөлбөр”-ийн хэрэгжилт энэ оны 10 дугаар сарын 13-ны өдрийн байдлаар 78.8%-тай байна.
- “Агаарын тээврийн зайлшгүй үйлчилгээний хөтөлбөр”-ийн хэрэгжилт энэ оны 10 дугаар сарын 13-ны өдрийн байдлаар 68%-тай байна.
Тус 2 хөтөлбөрийн эцсийн тайланг 2022 оны эхний улиралд багтаан ЗГХЭГ-т хүргүүлэхээр үнэлгээ хийж байна.</t>
  </si>
  <si>
    <t>2021 оны хэрэгжилтийн шалгуур үзүүлэлт, хүрсэн түвшин, зорилтот түвшин тодорхойлоогүй. Арга хэмжээг хэрэгжүүлэхэд шаардлагатай бэлтгэл ажлуудыг ханган ажиллаж байгаа бөгөөд гүйццэтгэл нь тодорхой хэмжээгээр гарч эхэлж байна.</t>
  </si>
  <si>
    <t>8.1.7.инновац, дэвшилтэт техник технологи, дижитал шилжилтийг зам, тээврийн салбарт нэвтрүүлж, ухаалаг тээврийн нэгдсэн тогтолцоог хангах эрх зүйн орчныг бүрдүүлнэ.</t>
  </si>
  <si>
    <t>Зам, тээврийн хөгжлийн сайдын 2020 оны А/231 тушаалаар “Зам, тээврийн салбарын үйлчилгээ, үйл ажиллагааг цахимжуулах дунд хугацааны дэд хөтөлбөр” (цаашид ”Дэд хөтөлбөр” гэх)-ийг баталсан. Уг хөтөлбөрийн хүрээнд Сайдын А/01 тушаалаар 2021 оныг “Техник, технологийн шинэчлэлт-цахим шилжилтийн жил” болгон зарласан. 2021 оны байдлаар нийт 58 үйлчилгээг цахимжуулсан байна. Үүнээс төрийн мэдээллийн нэгдсэн цонх “E-Mongolia” -оор дамжуулан 16, яам, харьяа байгууллагуудаас иргэд олон нийтэд интернэтээр дамжуулан 11, яам, харьяа байгууллагуудаас дотоод цахимаар 31 үйлчилгээг үзүүлж байна. Үүнд: Тусгай зөвшөөрөл, гэрчилгээжүүлэлтийн үйлчилгээ (нийт 13 төрөл, ангилал) (https://license.mrtd.gov.mn/); Авто зам ашигласны төлбөр авах үйл ажиллагаа (Улаанбаатар хотын 4 ТАЦ), Авто зогсоолын ухаалаг үйлчилгээ (Яамны гадна зогсоол), Салбарын шагнал, хүсэлт бүртгэлийн үйлчилгээ (https://award.mrtd.gov.mn), Дотоодын ачаа тээврийн бүртгэл, зохицуулалтын үйлчилгээ, Тээврийн хэрэгслийн бүртгэл, хяналт, улсын дугаарын дуудлага худалдааны үйлчилгээ (https://www.transdep.mn), Салбарын төсөл, хөтөлбөрийн удирдлага, хяналтын үйл ажиллагаа (http://projects.mrtd.gov.mn);
- Иргэний өргөдөл, гомдлын бүртгэл, хяналтын үйлчилгээ (https://complain.able.mn), Хяналт-шинжилгээ үнэлгээ, дотоод аудитын бүртгэл, тайлагналын үйл ажиллагаа (https://intranet.gov.mn)
- Төрийн энтерпрайз архитектур, төлөвлөлтийн үйл ажиллагаа (https://ea.gov.mn) зэргийг тус тус цахимжуулсан.
Дэд хөтөлбөрийн суурь түвшин буюу 2020 онд Зам, тээврийн салбарт нийт 94 үйлчилгээ, үйл ажиллагаа бүртгэгдсэнээс 2021 онд 58-г нь цахимжуулж, цахимаар үзүүлэх үйлчилгээ 61%-д хүрсэн.
Мөн цахим шилжилтийг эрчимжүүлэх, Төр, хувийн хэвшлийн түншлэлийг бататгах зорилгоор ЗТХЯ-наас хувийн хэвшлийн 4 байгууллага, аж ахуйн нэгжтэй Хамтран ажиллах санамж бичиг байгуулж, идэвхтэй хамтран ажиллаж байна.</t>
  </si>
  <si>
    <t>8.1.8.бүсчилсэн хөгжлийн бодлогын хүрээнд эхний ээлжинд алслагдсан зарим аймгуудад гадаадын хөнгөлөлттэй зээл, буцалтгүй тусламжийн хөрөнгөөр “Аймаг, сумын төвийн бүсчилсэн хөгжлийн хөрөнгө оруулалтын хөтөлбөр” төслийг Баян-Өлгий, Увс, Ховд, Дорнод аймгуудад хэрэгжүүлнэ.</t>
  </si>
  <si>
    <t>Төслийг хэрэгжүүлэхээр “Монгол Улсын 2021-2025 оны хөрөнгө оруулалтын хөтөлбөр”-ийн тодотголын төсөлд тусгаж, Засгийн газрын 2021 оны 12 сарын 8-ны өдрийн хуралдаанаар хэлэлцүүлэн дэмжүүлсэн.</t>
  </si>
  <si>
    <t>“Аймаг, сумын бүсчилсэн, ногоон хөгжлийн хөрөнгө оруулалтын хөтөлбөр”-ийг АХБ, Уур амьсгалын ногоон сан болон Европын хөрөнгө оруулалтын банкны хамтарсан санхүүжилтээр 3 үе шаттай хэрэгжүүлэхээр тус банкуудтай гэрээ, хэлэлцээрийн төслийг тохирсон. Төслийг нийт 8-10 аймгийн хүрээнд хэрэгжүүлэхээр төлөвлөж байгаа бөгөөд 1 дүгээр үе шатны төсөл Монгол Улсын баруун 3 аймаг (Ховд, Баян-Өлгий, Увс аймгийн төв), түүний 2 сум (Ховд аймгийн Дэлүүн сум, Баян-Өлгий аймгийн Өмнөговь сум)-д хэрэгжинэ. Төслийн 2 болон 3 дугаар үе шат хэрэгжүүлэх аймгуудыг төслийн техник, эдийн засгийн үндэслэлийн судалгаа хийж, төслийг хэрэгжүүлэх бэлэн байдлыг хангасан байдлыг харгалзан сонгоно.</t>
  </si>
  <si>
    <t>Увс, Ховд, Баян-Өлгий аймгуудад г судалгааны ажил хийгдэж байна. Мөн ХАНСХЕТ-ийг үндэслэн аймгуудын хөгжлийн чиг баримжааны баримт бичгийн боловсруулж байна. Төслийг “Улсын хөрөнгө оруулалтын хөтөлбөр”-т тусгуулж, хэрэгжүүлэхээр Үндэсний хөгжлийн газарт санал хүргүүлсэн. Уг хөтөлбөрийн тодотголыг  2021 оны 12 дугаар сарын 08-ны өдрийн Засгийн газрын хуралдаанаар хэлэлцүүлж, дэмжүүлсэн. Зээлийн хэлэлцээрт тусгах санал боловсруулан Сангийн яаманд хүргүүлсэн. Зээлийн хэлэлцээрийг Сангийн яамнаас 2022 оны 1 дүгээр улиралд багтаан УИХ-ын Байнгын хороогоор хэлэлцүүлж, УИХ-аар соёрхон батлуулах төлөвлөгөөтэй ажиллаж байна.</t>
  </si>
  <si>
    <t>8.1.9.Ховд аймгийн Ховд, Эрдэнэбүрэн, Чандмань, Дөргөн, Дарви, Хөшөөтийн чиглэлийн 160 км хатуу хучилтай автозамыг барих ажлын эхлүүлнэ.</t>
  </si>
  <si>
    <t>2021 онд санхүүжилт тусгагдаагүй бөгөөд зам барилгын ажлын санхүүжилт, ТЭЗҮ, зураг төсөл боловсруулах санхүүжилтийг шийдвэрлүүлэхээр төлөвлөн ажиллаа. 
- Ховд аймгийн Ховд, Эрдэнэбүрэн сумдыг холбох авто замын барилгын ажлыг АХБ-ны “Баруун босоо тэнхлэгийн авто зам хөгжүүлэх төсөл”-ийн хүрээнд хэрэгжүүлэхээр хөрөнгө оруулалтын эх үүсвэрийг шийдвэрлэсэн. Эрдэнэбүрэн сумыг холбох авто замын гүйцэтгэгчийг сонгон шалгаруулах үйл ажиллагааг АХБ-ны Худалдан авах ажиллагааны журмын дагуу 2021 оны 11 дүгээр сард эхлүүлсэн. Ховд сумыг холбох авто замын барилгын ажлын гүйцэтгэгчийг сонгон шалгаруулах бэлтгэл ажлыг ханган Тендерийн баримт бичгийн төслийг АХБ-нд хүргүүлээд байна.
- Ховд-Алтай чиглэлийн авто замаас Чандмань сум хүртэлх 56.9 км хатуу хучилттай авто замын барилгын ажлыг хэрэгжүүлсэн санхүүжилтийн эх үүсвэрийг улсын төсвийн хөрөнгө оруулалтаар хэрэгжүүлэхээр Монгол Улсын 2022 оны Төсвийн тухай хуулийн хавсралтад тусган шийдвэрлэсэн. Гүйцэтгэгчийг сонгон шалгаруулах үйл ажиллагааг эхлүүлсэн.  
- Хөшөөтийн уурхай нь Ховд аймгийн Цэцэг сумтэй хатуу хучилттай авто замаар холбогдсон ба Цэцэг сумыг Говь-Алтай-Ховд чиглэлийн А0304 улсын чанартай авто замтай холбох ТЭЗҮ, зураг төсөл боловсруулах ажлыг Ховд аймгийн 2022 оны төсвийн хөрөнгөөр хэрэгжүүлэхээр шийдвэрлэсэн.  
- Ховд аймгийн Дарви сум нь Алтай-Ховд чиглэлийн А0304 дугаар бүхий улсын чанартай авто зам дагууд байрлаж байгаа ба хатуу хучилттай авто замаар холбогдсон болно.</t>
  </si>
  <si>
    <t>2021 оны хэрэгжилтийн шалгуур үзүүлэлт, хүрсэн түвшин, зорилтот түвшинг тодорхойлоогүй. Арга хэмжээг хэрэгжүүлэхэд шаардлагатай бэлтгэл ажлуудыг ханган ажиллаж байгаа бөгөөд гүйццэтгэл нь тодорхой хэмжээгээр гарч эхэлж байна.</t>
  </si>
  <si>
    <t>8.1.10.аймаг, сумын төвийг бүсчилсэн ногоон хөгжлийн хөрөнгө оруулалтын хөтөлбөрт хамруулж, сумдад “Сумын хөгжил” арга хэмжээг хэрэгжүүлнэ.</t>
  </si>
  <si>
    <t>"Бүсчилсэн хөгжлийн үзэл баримтлалын төсөл" болон “Монгол Улсын хүн амын нутагшилт, суурьшлын хөгжлийн ерөнхий төсөл”-ийн хүрээнд тодорхойлсон бүлэг суурингийн тогтолцоотой уялдуулан суурин хүн амын тоо, нийгмийн үйлчилгээний таталцал, газар зүйн байршил, нийгэм, эдийн засгийн хөгжлийг дэмжих байгаль экологийн байдал, газар нутгийн даац болон багтаамж, хүн амын ус хангамжийн эх үүсвэр, усны нөөц зэрэг төвлөрөл үүсгэх хүчин зүйлүүдийг харгалзан, 19 аймгийн 59 сумын төвд хэрэгжүүлэхээр Засгийн газрын 2021 оны 161 дүгээр тогтоолоор “Сумын хөгжил: Инженерийн дэд бүтцийн хангамж” төсөл, арга хэмжээг баталсан.</t>
  </si>
  <si>
    <t>Чиг үүргийн хувьд хамааралгүй тул үнэлгээнд оруулаагүй болно.</t>
  </si>
  <si>
    <t>Зүүн бүсийн 3 аймгийн хувийн хэвшлийн дотоодын үйлдвэрлэл, борлуултыг дэмжих маркeтингийн  “МОНБИЗ” системийг АХБ-ны санхүүжилтээр боловсруулав. Яам, аймаг, нийслэлийн Засаг даргын газраас бүсийн хамтын ажиллагааны хүрээнд Төр, хувийн хэвшлийн түншлэлийн хүрээнд өнгөрсөн хугацаанд хэрэгжүүлсэн ажлын тайлан болон үйл ажиллагааны талаарх мэдээллийг авч дүгнэлт хийх ажлыг зохион байгуулсан.</t>
  </si>
  <si>
    <t>7,0 тэрбум 500 сая төгрөг</t>
  </si>
  <si>
    <t xml:space="preserve">1.Баянхонгор, Өлзийт суманд цэвэр усны 0,8 км,  бохир усны 2,1 км, дулааны 0,8 км шугам сүлжээ, усан сан 2х50м3, 50м3/хоног цэвэрлэх байгууламж барьж, 2021.10.04-нд ашиглалтад оруулсан. 
2.Өвөрхангай, Хайрхандулаанд гүний худаг-2, дулааны 0,8 км, цэвэр усны 6,7 км, бохир усны 3,1 км шугам, усан сан 100 м3, ухаалаг ус түгээх байр 2, 50 м3/хоног цэвэрлэх байгууламж барьж, 2021.10.06-нд ашиглалтад оруулсан. 
3.Хэнтий, Галшарт гүний худаг 2, усан сан 2х50м3, цэвэр усны 2,3 км, бохир усны 1,6 км, дулааны 0,6 км шугам, цэвэрлэх байгууламж 50м3/хоног. 2021 онд бохир 1,68 км, дулааны 0,6 км шугам, 400 кВа-ын цахилгааны, бохир усны 12 худгийн ажил дууссан. 
4.Баянхонгор, Эрдэнэцогтод усан сан 25м3, бохир усны  шугам 2,5 км, 60м3/хоног цэвэрлэх байгууламж, 2,5 км авто замын ажил төлөвлөсөн. 2021.10.05-нд автозамын зураг төслийг баталгаажуулан 1,4 км замын ажил хийсэн.  
5.Баянхонгор, Галуутад гүний худаг, 2 км дулаан, цэвэр усны шугам, усан сан 60м3, 2км бохир усны шугам, 60м3/хоног цэвэрлэх байгууламж, 2 км автозам барихаас  дулаан, цэвэр усны 1,3 км шугам сүлжээний ажил хийсэн.
</t>
  </si>
  <si>
    <t>8.1.11.Өвөрхангай аймгийн Арвайхээр-Хужирт-Бат-Өлзий чиглэлийн аялал жуулчлалын зам, Өвөрхангай аймгийн Арвайхээр-Баянгол, Дундговь аймгийн Сайхан-Овоо, Өмнөговь аймгийн Цогт-Овоо чиглэлийн босоо тэнхлэгийн ачаа тээврийн замуудын зураг төслийг боловсруулан, барьж эхлүүлэх ба баруун бүсийн А0301, А0302 замын дагуух сумдыг улсын чанартай автозамтай үе шаттай холбох ажлын эхлүүлнэ.</t>
  </si>
  <si>
    <t>2021 онд Улаанбаатар-Арвайхээр чиглэлийн авто замаас Хужирт хүртлэх авто замын зам барилгын ажлын санхүүжилт тусгагдаагүй бөгөөд зураг төсөл боловсруулах, барилгын ажлын  санхүүжилтийг шийдвэрлүүлэхээр төлөвлөн ажиллаа. 
Зураг төслийн ажлыг дуусгасан. Хужирт-Бат-Өлзий чиглэлийн авто замын барилгын ажлын төсвийг 2022 оны төсөвт суулган барилгын ажлын гүйцэтгэгч сонгон шалгаруулах тендерийг зарлахаар бэлтгэж байна.</t>
  </si>
  <si>
    <t>2021 оны хэрэгжилтийн шалгуур үзүүлэлт, хүрсэн түвшин, зорилтот түвшин тодорхойлоогүй. Арга хэмжээг хэрэгжүүлэхэд шаардлагатай бэлтгэл ажлуудыг ханган ажиллаж байна.</t>
  </si>
  <si>
    <t>Аялал жуулчлал</t>
  </si>
  <si>
    <t>Зорилт8.2.Үндэсний онцлог бүхий, байгаль орчинд ээлтэй, нутгийн иргэдэд түшиглэсэн тогтвортой аялал жуулчлалыг хөгжүүлнэ.</t>
  </si>
  <si>
    <t>8.2.1.аялал жуулчлалын бүтээгдэхүүн, үйлчилгээ, чанар, стандартыг сайжруулж, өрсөлдөх чадварыг дээшлүүлэн жуулчдын тоог нэг саяд хүргэнэ.</t>
  </si>
  <si>
    <t>2021 онд 29 мянган жуулчин ирсэн.
"Монгол Улсын Засгийн газрын 2021 оны 02 дугаар сарын 17-ны өдрийн “Төсвийн хэмнэлтийн талаар авах зарим арга хэмжээний тухай” 43 дугаар тогтоол, БОАЖ-ын сайдын 2021 оны 04 сарын 27-ны өдрийн А/104 дугаар тушаалаар хасагдсан. Салбарын хүрээнд дараах арга хэмжээг хэрэгжүүлсэн. Үүнд: 1.БОАЖ-ын сайдын 2020 оны 12 сарын 10-ны өдрийн А/679 дүгээр тушаалаар Коронавирус халдвар /Ковид-19/ цар тахлын дараа аялал жуулчлалын салбарыг сэргээх санал боловсруулан баталсан. 2.Улсын онцгой комиссын даргын “Түр журам батлах тухай” 2021 оны 02 сарын 22-ны өдрийн тушаалаар батлагдсан журамд үйлчилгээний байгууллагын баримтлах дүрмийг баталсан. 3.МУ-ын ЗГ-аас гаргасан ""Ажлын байрыг дэмжих"" 2 их наядын хөнгөлөлттэй зээлд аялал жуулчлалын тур оператор компаниудыг хамруулж Сангийн яамтай хамтран ажилласан.НӨАТ-аас чөлөөлөгдсөн аж ахуйн нэгж байгууллагууд хөнгөлөлттэй зээлд хамрагдаж байна. 4.МУ-ын ЗГ-аас 06 сарын 01-ний өдрөөс хилээ албан ёсоор нээсэнтэй холбоотой гадаадын иргэд, жуулчдыг 07 сарын 01-ний өдрөөс хүлээн авахаар ""Аялал жуулчлалын үйл ажиллагааг зохицуулах түр журам""-ыг боловсруулан Улсын онцгой комиссын дарга, Шадар сайдаар батлуулахаар хүргүүлсэн. 5. УОК-ын даргын “Гадаад улсаас ирсэн хүнийг тусгаарлан ажиглах үйл ажиллагааг зохицуулах түр журам”-д саналаа тусгасан. 6. Төр хувийн хэвшлийн хамтын ажиллагааны үр дүнд аялал жуулчлалыг сэргээх зорилгоор “Tourism Forum Mongolia 2021” арга хэмжээг “Шинэ хэвийн байдал-Аялал жуулчлалыг сэргээх стратеги’’ уриан дор зохион байгуулсан. 7. Байгаль орчин, аялал жуулчлалын сайдын 2021 оны А/379 дугаар тушаалаар Цар тахлын дараа аялал жуулчлалын салбарыг сэргээх стратеги төлөвлөгөө боловсруулах ажлын хэсгийг байгуулсан. Холбогдох хууль тогтоомжийн хүрээнд нийцүүлэн боловсруулж байна. 8. “Эдийн засгийн сэргэлтийг эрчимжүүлэх тухай хууль”-ийн төсөлд санал боловсруулсан."</t>
  </si>
  <si>
    <t>8.2.2.“Мянганы суут хүн Чингис хаан цогцолбор” байгуулж, Монголын нууц товчооны дурсгалт газруудыг хамгаалах, олон улсад сурталчлан таниулах, дэд бүтцээр холбох ажлуудыг үе шаттай зохион байгуулж, түүхэн аялал жуулчлалыг хөгжүүлнэ.</t>
  </si>
  <si>
    <t>2021 оны 07 дугаар сарын 16-31 -ний өдрүүдэд зохион байгуулагдсан Дэлхийн өвийн хорооны ээлжит 44 дүгээр чуулганаас Бурхан Халдун уул, түүнийг хүрээлсэн тахилгат газар нутагтай холбоотой менежментийн төлөвлөгөөг боловсруулж, хэлэлцүүлсэн.  Тахилгат газар нутаг, түүний орчны бүсийн хадгалалт, хамгаалалт, менежментийн байдалд хяналт тавих тогтолцоо, түүний орчны бүсэд хамаарах аялал жуулчлалыг хөгжүүлэх, жуулчдыг хянах бодлого, төлөвлөгөө, дунд болон богино хугацааны үйл ажиллагаанд хугацаа, тэргүүлэх чиглэл, төсөв, эх үүсвэр, үргэлжлэх хугацаа, хэрэгжүүлэгч байгууллагууд, хяналт шинжилгээний үзүүлэлтүүд зэргийг арга хэмжээг төлөвлөгөөнд оруулсан. ШУА-ын Археологийн хүрээлэнгийн архивын сан хөмрөгт хадгалагдах “Гурван гол” төслийн 1990-1992 онуудад хийсэн тайлантай танилцаж, энэхүү судалгааны ажлын үр дүнд Бурхан Халдун уул, ТХТГНХЗ-ны хамгаалалтын болон орчны бүсэд 80 орчим дурсгал бүртгэгдсэнийг тодорхойлж, бүртгэлжүүлсэн. Монголын археологи хээрийн судалгаа цуврал номын 9-12 дугаар ботийг боловсруулан хэвлүүлэх ажлыг Археологийн хүрээлэнтэй хамтран хийж гүйцэтгэсэн. Хамтран ажиллах гэрээний дагуу судалгааны чиглэлийн 300 ширхэг номыг хамгаалалтын захиргаанд хүлээлгэн өгсөн. Бурхан Халдун уул, түүнийг хүрээлсэн тахилгат газар нутгийн талаар жуулчид, иргэдийн мэдлэг ойлголтыг нэмэгдүүлэх Дэлхийн өв Үндэсний бахархалт Бурхан Халдун хайрхан танилцуулга, товхимлыг англи хэлнээ боловсруулан, 500 ширхэг хэвлүүлж олон нийтийн хүртээл болгов.</t>
  </si>
  <si>
    <t>Үндсэн зорилт, арга хэмжээний шалгуур үзүүлэлт, зорилтот түвшинг 2021 онд хүрэх түвшинтэй нийцүүлэн тодорхойлох</t>
  </si>
  <si>
    <t>5,000.00 сая.төг</t>
  </si>
  <si>
    <t>"1. Байгаль орчин, аялал жуулчлалын сайдын 2020 оны А/678 дугаар “Хөрөнгө оруулалтын эрх шилжүүлэх тухай” тушаалаар Хэнтий аймгийн Засаг даргад эрх шилжүүлэн, төсөл арга хэмжээний худалдан авах ажиллагааг зохион байгуулах, гэрээ байгуулж, хэрэгжүүлэх эрхийг шилжүүлсэн. “Шихихутаг нууц товчоо” түүхэн аялал жуулчлалын цогцолборын барилга /Хэнтий, Норовлин сум/ Цогцолборын барилгын каркас буюу суурь, багана, 7.95 метр түвшний хучилтын төмөр бетон цутгалт бүрэн дуусаж, ханын дүүргэлтийн блокыг барилгын ажлын талбайд татан авалт хийсэн. Гадна дүүргэлтийн ажил эхэлж байна. Хөшөөний суурь цутгаж,  хөшөө хөшөөний захиалга хийгдсэн.  Гадна цахилгааны ажил хийгдэж үндсэн барилгын гадна тохижилттой холбоотойгоор зарим гэрэлтүүлэг түр Барилгын дүүргэлтийн блокон өрлөг, фасад хэсгийн цутгамал хана дууссан, Дотор шавардлагын ажлууд, дээврийн бэлтгэл ажил хийгдэж байна.  2021.10.21-ий өдөр Захиалагчийн хяналтыг хэрэгжүүлэн ажилласан. Хөх өндөр уул ХХК-тай   УТХО-2020/52   дугаартай гэрээг байгуулан гадна цахилгааны ажлын гүйцэтгэл 100 хувьтай дууссан. 
2. 2020 оны 05 сарын 18-ны өдрийн БОАЖЯ-ХО-01/2020 дугаар гэрээ, 2021 оны 3 сарын 15-ны өдрийн нэмэлт БОАЖЯ-ХО-01/2021 дугаар гэрээт ажлын гүйцэтгэл болох ""Их хуралдай"" цогцолборын барилга, барилгын интерьер, дотоод уран сийлбэр шинэчлэл, гадна цахилгаан хангамжийн ажлыг 2021 оны 12 сарын 10-ны өдөр улсын коммисс ажиллан хүлээн авсан. 
3. ХАСУ МЕГАВАТ ХХК-нь  БОАЖЯ-тай  2020 оны 05 дугаар сарын 18-ны өдөр БОАЖЯ-ХО-02/2020 тоот гэрээ байгуулсан. ""Монголын нууц товчоо"" цогцолборын барилга /Хэнтий, Дэлгэрхаан сум/ Газар шороо, суурийн цутгалт, барилгын металл каркассын ажил 100% хийгдэж дууссан. 2021 оны 9 дүгээр сарын 29-ний өдөр Захиалагчийн Хяналтыг хэрэгжүүлэн ажилласан. 2021 оны улсын төсөвт тусгагдсан 700 сая төгрөгийг өмнөх оны 2020 оны гүйцэтгэлийг үндэслэн  ХАСУ МЕГАВАТ ХХК-д шилжүүлсэн.</t>
  </si>
  <si>
    <t>8.2.3.тогтвортой аялал жуулчлалыг хөгжүүлэх төслийг Хөвсгөл, Хэнтий, Архангай, Баян-Өлгий, Увс, Ховд, Завхан зэрэг аймагт хэрэгжүүлж, иргэн, аж ахуйн нэгж, байгууллагын орлогыг нэмэгдүүлнэ.</t>
  </si>
  <si>
    <t xml:space="preserve">"1. Засгийн газрын 2021 оны 4 дүгээр сарын 23-ны өдрийн 95 дугаар тогтоолоор “Чингис хаан” аялал жуулчлалын цогцолбор, түүнийг дагасан барилга байгууламж, бүтээн байгуулалттай холбоотой ажлыг эрчимжүүлэх, нэмэлтээр зайлшгүй хийгдэх ажлуудыг тодорхойлж нарийн төлөвлөх, ажлын хэсэгт мэргэжил, арга зүйн дэмжлэг үзүүлэх зорилго бүхий БОАЖЯ, ЗТХЯ, ЭХЯ-тай хамтарсан 11 гишүүнтэй, 8 гишүүнтэй хоёр дэд ажлын хэсгийг шинэчлэн байгуулсан. 
2. Азийн хөгжлийн банкны санхүүжилтээр 2021-2027 онд Баян-Өлгий, Ховд, Увс аймагт “Тогтвортой аялал жуулчлалыг хөгжүүлэх-2” төслийг хэрэгжүүлж байна. Төслийн хүрээнд Ховд аймагт Нүүдэлчдийн соёлын аялал жуулчлалын цогцолбор“, “Жуулчны гудамж”, Увс аймагт “Үндэсний спортын цогцолбор”, “Жуулчны гудамж” зэрэг дэд бүтцийн ажил хийгдэнэ. Мөн 5 тусгай хамгаалалттай бүс нутагт отоглох цэг 6, мэдээллийн төв 3, мэдээллийн цэг 11, төлбөр хураах цэг 6, шувуу ажиглах цэг 2-ыг тус тус барьж байгуулна. Төслийг хэрэгжүүлснээр орчны бүсийн 13 сумын 3700 орчим өрхийн 16 мянган иргэд шууд ба шууд бус байдлаар үр шимийг хүртэж, 1350 орчим ажлын байраар хангагдана. 2021 онд төслийн ТЭЗҮ-ийг боловсруулсан.
2021 онд 3 цогцолбор байгуулсан.
</t>
  </si>
  <si>
    <t>Тогтвортой хөдөө аж ахуй</t>
  </si>
  <si>
    <t>Зорилт8.3.Хөдөө аж ахуйн үйлдвэрлэлийн нөөц ашиглалт, эдийн засгийн эргэлтийг эрчимжүүлж, тооноос чанар, бүтээмжид шилжүүлнэ:</t>
  </si>
  <si>
    <t>8.3.1.гол нэрийн хүнсний бүтээгдэхүүний хэрэгцээг дотоодын үйлдвэрлэлээр бүрэн хангана.</t>
  </si>
  <si>
    <t>8,800.0 сая төгрөг</t>
  </si>
  <si>
    <t xml:space="preserve">Монгол Улсын хэмжээнд 2021 онд дотоодын үйлдвэрлэлээс малын мах 99.8%, сүү 100.0% гурил 98.3% импортоос малын мах 0,2%, сүү 0 %, гурил 1.7%-ий тус тус хангаж байна.  
Нөөцийн мах: Нөөцийн махны борлуулалтыг татварын цахим төлбөрийн баримтын системд үндэслэн худалдан борлуулж эхэлсэн. Нөөцийн махыг 2021.3.26-наас 07.10-нд 9986.9 тн;  бодлогын гэрээ бүхий 13 аж ахуйн нэгжийн экспортолсон махны 10 хувь буюу 379.2 тн, нийт 10370.0 тн махыг нийтийн хүнсний хэрэгцээнд борлуулсан. Махны үнийг 2021 оны 3-6 сарын дундаж үнэтэй харьцуулахад хонины ястай мах 55.7%, үхрийн ястай мах 55.8%, ямааны ястай мах 65.8%-ийн хямд үнээр нийлүүлсэн. 
Сүү: Монгол Улсын хэмжээнд сүү, сүүн бүтээгдэхүүний 204 үйлдвэр, цех 77 хөргөлтийн төв үйл ажиллагаа явуулж, тэдгээрт нийт 1680 гаруй хүн ажиллаж байна. Сүүний боловсруулах салбарын суурилагдсан хүчин чадал жилд 470.5 мянган тн бөгөөд өнөөдрийн байдлаар 35 хувийг ашиглаж байна. 2020*оны урьдчилсан гүйцэтгэлээр үйлдвэрийн аргаар 176.2 сая.литр сүү, сүүн бүтээгдэхүүнийг боловсруулсан бөгөөд өмнөх оны тоо хэмжээтэй харьцуулахад 7 хувиар өссөн үзүүлэлттэй байна. 2020* онд эрчимжсэн мал аж ахуйгаас 111.6 сая.литр сүүг үйлдвэрт нийлүүлсэн байна. Үүнээс үзэхэд нийт нийлүүлсэн шингэн сүүний 70 хувийг дулааны улиралд, 30 хувийг сэрүүний улиралд бүрдүүлж байна. Өнөөгийн байдлаар Монгол Улсын хүн амын сүү, сүүн бүтээгдэхүүний хангамж хэрэгцээ 54%-ийн үзүүлэлттэй байна. 2020.9.30-ны өдөр Засгийн газрын 130 дугаар тогтоолоор “Сүү боловсруулах үйлдвэр, цехэд гарал үүсэл нь баталгаажсан эрүүл малыг, техникийн зохицуулалтын шаардлагад нийцсэн түүхий сүүг нийлүүлсэн малчин, эрчимжсэн мал аж ахуй эрхлэгчид мөнгөн урамшуулал олгох” журмыг батлуулсан. Журамд заасан шаардлагыг хангасан сүү боловсруулах үйлдвэр, цехэд техникийн зохицуулалтын шаардлагад нийцсэн малын түүхий сүү тушаасан малчин, эрчимжсэн мал аж ахуй эрхлэгчид мөнгөн урамшууллыг тухайн оны 11.1. ээс дараа оны 3.31-нийг дуустал олгоно. </t>
  </si>
  <si>
    <t>8.3.2.Монгол малын махны ач тусыг олон улсад сурталчлан таниулж, махны экспортын хэмжээг нэмэгдүүлнэ.</t>
  </si>
  <si>
    <t>0.117 сая төгрөг</t>
  </si>
  <si>
    <t xml:space="preserve">1. Монгол Улсаас мах, махан бүтээгдэхүүн экспортлох мал эмнэлэг, хорио цээрийн нөхцөл, шаардлага, экспортын өнөөгийн байдлын талаар хэлэлцэж, тулгамдаж буй асуудлыг шийдвэрлэх, цаашид Монгол Улсаас экспортолж буй мах, махан бүтээгдэхүүний экспортын тоо хэмжээ, түүн дотроо экспортын эрхтэй үйлдвэрийн тоог нэмэгдүүлэх зорилгоор ГХЯ, ЗТХЯ, МХЕГ, ГЕГ, МЭЕГ, МҮХАҮТ, СХЗГ, Бээжин, Турк, ОХУ-д суугаа ЭСЯ, Шанхай, Хөх хот, Лаос, Улаан-Үүд, Истанбул, Бангкок, Ханой дахь Консулын газар болон Олон Улсын байгууллагын төлөөлөл бүхий нийт 60 хүний бүрэлдэхүүнтэй цахим уулзалтыг 2021 оны 04 дүгээр сарын 29, 05 дугаар сарын 05-ны өдөр тус тус цахимаар зохион байгуулсан. 2. Монгол Улсаас мах, махан бүтээгдэхүүн экспортолж буй аж ахуйн нэгжүүдтэй 2 удаагийн уулзалт зохион байгуулж, цаашид хэрэгжүүлэх арга хэмжээ, тулгамдаж буй асуудлыг шийдвэрлэх талаар санал солилцсон. 3. Монгол Улсын Засгийн газрын 2021 оны 06 дугаар сарын 16-ны өдрийн хуралдаанд "Мах, махан бүтээгдэхүүний экспортын өнөөгийн байдал, цаашид авах арга хэмжээний тухай" танилцуулж, шийдвэр гаргуулсан. 4. ТНБД-ын 2021 оны “Ажлыг хэсэг байгуулах тухай” А-255 дугаар тушаалын дагуу БНХАУ-д мах, махан бүтээгдэхүүн экспортлогч аж ахуйн нэгжид “Коронавируст /КОВИД-19/ халдварын үед экспортын мах, махан бүтээгдэхүүний аюулгүй байдлыг хангаж ажиллах тухай” зөвлөмж, мал эмнэлэг, ариун цэвэр, хорио цээрийн шаардлагын тухай протоколыг хангаж байгаа эсэхэд үнэлэлт, дүгнэлт өгөх, цаашид экспортын бүтээгдэхүүний чанар, аюулгүй байдлыг хангуулах зорилгоор 08 дугаар сарын 25-27-ны өдрүүдэд хяналт шалгалт зохион байгуулсан. 5. БНХАУ-ын мах, махан бүтээгдэхүүн экспортлохыг сэргээх, төмөр замаар тээвэрлэх боломжийн талаар ГХЯ, ЗТХЯ, УБТЗ, ГЕГ, МХЕГ, ММХ ТББ-ын холбогдох хүмүүстэй 2 удаа цахим уулзалт зохион байгуулсан. 6. Монгол Улсын Засгийн газрын 2021 оны 06 сарын 16-ны өдрийн хуралдаанд "Мах, махан бүтээгдэхүүний экспортын өнөөгийн байдал, цаашид авах арга хэмжээний тухай" танилцуулж, шийдвэр гаргуулсан.
</t>
  </si>
  <si>
    <t>8.3.3.бэлчээрийг усжуулах, худагжуулах ажлыг үргэлжлүүлэн малын бэлчээрийн нөөцийг нэмэгдүүлж, тогтвортой байдлыг хангана.</t>
  </si>
  <si>
    <t>2,900.0 сая төгрөг /Улсын төсөв/
1,500.0 сая төгрөг /Орон нутгийн төсөв/ 
5,500.0 сая төгрөг /Төсөл, хөтөлбөр/
Нийт 9,900.0 сая төгрөг</t>
  </si>
  <si>
    <t>Мал аж ахуйн салбарын үйлдвэрлэлийн бэлчээрийн усан хангамжийг сайжруулах ажлын хүрээнд 2021 онд улсын төсвийн хөрөнгө оруулалтаар инженерийн хийцтэй 72 худаг, орон нутгийн хөрөнгө оруулалтаар инженерийн хийцтэй 84 худаг, гадаад орон олон улсын байгууллагаас хэрэгжүүлж байгаа төсөл, хөтөлбөрийн хөрөнгө оруулалтаар инженерийн хийцтэй 310 худаг нийт инженерийн хийцтэй 466 худаг, орон нутгийн иргэд малчдын 378.0 сая төгрөгийн хөрөнгө оруулалтаар 189 гар худаг барьж байгуулж ашиглалтад орууллаа. Эдгээр инженерийн хийцтэй худаг, гар худгийг ашиглалтад оруулснаар 850.2 мянган га бэлчээр, 2708 малчин өрх, 1.5 сая толгой мал сүргийг усаар хангах боломжийг бүрдүүлсэн. Улсын төсвийн 85.0 сая төгрөгийн хөрөнгөөр Ховд аймгийн 16 сумын 46 багийн 70 бэлчээрийн газарт хайгуул хийсний үр дүнд устай цэг 23, хайгуулаар өрөмдөх цэг 30, усгүй 17 цэг заасан үр дүнг хүлээн авч тайланг орон нутагт хүргүүлэв.  ХХААХҮ-ийн Сайдын А/76 дугаар тушаалын дагуу бэлчээрийн ургамал хамгааллын арга хэмжээг ургамал, амьтны биологийн онцлогтой уялдуулан “Мэрэгчидтэй тэмцэх арга MNS:6866-2020”, “Бэлчээрийн хөнөөлт царцаатай химийн аргаар тэмцэх арга MNS:6766-2019” улсын стандартуудыг баримтлан 2021 оны 4-11 сарын хооронд холбогдох төрийн захиргааны төв болон орон нутгийн төрийн захиргааны байгууллага, малчид иргэдтэй хамтран нийт 528.0 мянган га бэлчээрийн талбайд хэрэгжүүлж ажиллав. Бэлчээрийн ургамал хамгааллын арга хэмжээг хэрэгжүүлснээр зун, намрын улирлын бэлчээрийн малын тэжээлийн нөөцийг 122.0 мянган тонноор нэмэгдүүлэв. Үлийн цагаан оготнотой тэмцэх арга хэмжээг 9 аймгийн 114 сум, 4 отрын бүс нутагт, царцаатай тэмцэх арга хэмжээг 2 аймгийн 4 сумын нутагт улсын төсвийн хөрөнгөөр зохион байгуулсан. Бэлчээрийн хөнөөлт царцаатай тэмцэх арга хэмжээг Хэнтийн аймгийн 2 сумын 23.0 мянган га, Баян-Өлгий аймгийн 2 сумын 7.0 мянган га нийт 30.0 мянган га талбайд амжилттай хэрэгжүүлэв.</t>
  </si>
  <si>
    <t>8.3.4.малын чанар, ашиг шимийг сайжруулж, малын тоог чанарт шилжүүлж малын генийн санг хамгаалах, биотехнологийн ололтыг нэвтрүүлэх, эрчимжсэн мал аж ахуйн салбарын хөгжлийг дэмжинэ.</t>
  </si>
  <si>
    <t>541.4 сая төгрөг /Зах зээл ба бэлчээрийн удирдлагын нэмэлт санхүүжилт төсөл/ 
66.4 сая төгрөг /Улсын төсөв-МУСҮТ/ 
430.0 сая төгрөг /Улсын төсөв/
Нийт 1,037.8 сая төгрөг</t>
  </si>
  <si>
    <t>ХХААХҮ-ийн Сайдын 2021 оны А/382 дугаар тушаалаар “Малын үндэсний генийн санд үржүүлгийн бүтээгдэхүүн байршуулах, бүртгэх, зарцуулах, хяналт тавих журам”-ыг батлуулав. ХХААХҮ-ийн Сайдын 2021 оны А-108 дугаар тушаалаар “Малын генийн санг хамгаалах, биотехнологийн ололтыг нэвтрүүлэх” хөдөлгөөнийг өрнүүлж, 725 тун хүйс жолоодсон үрийг сүүний чиглэлийн үхэр үржүүлж буй 17 иргэн, ААН-д үнэ төлбөргүй, шингэн азотын үнийг 50 хувиар, дотоодод үйлдвэрлэсэн гүн хөлдөөсөн үрийн үнийг 40 хувиар тус тус хөнгөлж, 42 мал үржүүлгийн техникч, орон нутгийн мэргэжилтнүүдтэй хамтран ЭМАА эрхлэгч 411 иргэн, ААН-ийн нийт 16404 толгой малд биотехнологийн дэвшилтэт арга технологийг ашиглан зохиомол хээлтүүлгийн үйлчилгээ үзүүлэв. Малын зохиомол хээлтүүлгийн ажил, үйлчилгээний цар хүрээг өргөжүүлэх зорилгоор “Төгс ген”, “Шилмэл сүрэг”, “Өндөрхаан-Үржил” зэрэг нэгжтэй хамтран зохиомол хээлтүүлгийн явуулын 3 пунктыг Сэлэнгэ, Хэнтий, Дорнод аймаг болон Улаанбаатар хотод ажиллуулав. Малын үндэсний генийн сан бүрдүүлэх зорилгоор мах, ноосны чиглэлийн 11 үүлдрийн хуц, ноолуурын чиглэлийн 4 үүлдрийн ухнаас нийт 9700 тун үр, махны болон мах-сүүний чиглэлийн өндөр ашиг шимт 5 үүлдрийн бухнаас 5640 тун үр үйлдвэрлэж, нийт 15340 тун үрийг стандартын шаардлага хангасан нөхцөлд үйлдвэрлэв. "Зах зээл ба бэлчээрийн удирдлагын нэмэлт санхүүжилт" төслийн санхүүжилтээр нийт 81 үржлийн донор малыг ОХУ-аас импортлон МУСҮТ-ийн цогцолборт байршуулан дотоодын үр үйлдвэрлэлийг нэмэгдүүлэхэд ашиглаж байна. ХХААХҮЯ, “Тайшир-Өргөө” ХХК, “Гацуурт” ХХК, “Сэлэнгэ тариа” ХХК-тай байгуулсан гэрээний эргэн төлөлтөөр нийлүүлсэн 555 толгой өндөр ашиг шимтэй малыг махны чиглэлийн үхэр, хонь үржүүлэх хүсэлтэй 28 иргэн, ААН-д сонгон шалгаруулалтын үндсэн дээр түрээсийн гэрээ байгуулан олгов. ХХААХҮ-ийн Сайдын 2021 оны А-45 дугаар тушаалын дагуу баталгаажсан үүлдэр, омгийн 233.1 мянган толгой малд үзлэг ангилалт хийж баталгаажуулах ажлыг нийт 66 нэгжтэй гурвалсан гэрээ байгуулж, технологит хугацаанд гүйцэтгүүлэв.</t>
  </si>
  <si>
    <t>8.3.5.мал, амьтны эрүүл мэндийг хамгаалах, мал, амьтны гаралтай түүхий эд, бүтээгдэхүүний ариун цэвэр, эрүүл ахуйн шаардлагыг хангах, нийтийн эрүүл мэндийг хамгаалах, худалдааны чөлөөт байдлыг дэмжинэ.</t>
  </si>
  <si>
    <t>"Дорноговь, Орхон 2 аймагт шинээр Зоонозын өвчин судлалын төв, Сэлэнгэ, Дорнод, Дорноговь, Сүхбаатар, Өмнөговь, Ховд, Баян-Өлгий, Увс, Хөвсгөл зэрэг 10 аймгийн хил дагуух боомтод тандалтын нэгж байгуулахаар тооцоо судалгааг хийсэн. Дээрх 2 аймагт Зоонозын өвчин судлалын төв байгуулахад 550.0 сая төгрөг, хил дагуух боомтд тандалтын 1 нэгж байгуулахад 1.2 сая төгрөг шаардлагатай гэсэн тооцоо гарсан. Дархан-Уул, Дорноговь, Дорнод аймагт Зоонозын өвчин судлалын төв байгуулах талаар үндэслэл, танилцуулга, шаардагдах төсвийн төслийг хийсэн. Дорноговь аймгийн Замын-Үүд, Өмнөговь аймгийн Гашуунсухайт боомтод коронавируст халдварын идэвхтэй тандалтын нэгж байгуулсан. Коронавируст халдвар (КОВИД-19)-ын үед хилийн нэвтрэх цэгийн тандалтыг сайжруулах үүднээс Өмнөговь аймгийн Ханбогд сумын Хайрхан багийн Цагаан хадны нутаг дэвсгэрт орших “Гашуун сухайт” хилийн боомтод нүүрс экспортын тээвэрлэлтийн үйл ажиллагаа эрхлэгч аж ахуйн нэгж байгууллагын жолооч, ажилчдын молекул биологийн шинжилгээ хийх, тохиолдлын тандалт судалгаа хийх зорилгоор 2021 оны 09 дүгээр сарын 26-наас ХӨСҮТ-ийн баг томилогдон 14 хоногийн давтамжтай солигдон ажиллаж байна. 2021 оны 11 дүгээр сарын 28-ны өдрөөс эхлэн Чингис хаан агаарын боомт, Сэлэнгэ аймгийн Алтанбулаг, Баян-Өлгий аймгийн Цагааннуур, Увс аймгийн Боршоо, Өмнөговь аймгийн Гашуунсухайт автозамын боомтуудад коронавируст халдварын идэвхтэй тандалт хийж байна. SARS-Cov-2 вирусийн Омикрон хувилбар бүртгэгдсэнтэй холбоотой хилийн нэвтрэх цэгийн хяналтыг сайжруулахаар Эрүүл мэндийн сайдын 2021 оны А/734 дүгээр тушаалыг батлуулсан. ЭМЯ, ХӨСҮТ, ЗӨСҮТ, НЭМҮТ-ээс олон улсын нисэх онгоцны буудал, Сэлэнгэ аймгийн Алтанбулаг, Увс аймгийн Боршоо, Дорнод аймгийн Эрээнцав, Баянхошуу боомтод мэргэжлийн баг ажиллаж, бэлэн байдалтай танилцан, дэмжлэгт хяналт хийсэн.</t>
  </si>
  <si>
    <t>Шаардлагатай газруудад зоонозын өвчин судлалын төв байгуулах, санхүүжилтийг шийдвэрлүүлэх ажлыг эрчимжүүлэх шаардлагатай.</t>
  </si>
  <si>
    <t>21,339.5 сая төгрөг.</t>
  </si>
  <si>
    <t>Мал эмнэлгийн ерөнхий газрын даргын 2021 оны А/48 дүгээр тушаалаар 19 нэрийн өвчнөөс урьдчилан сэргийлэх дархлаажуулалтын арга хэмжээнд давхардсан тоогоор 23.7 сая толгой мал, амьтан, бруцеллёзоос урьдчилан сэргийлэх дархлаажуулалтад 13.66 сая толгой төл хамруулсан. Малын гоц халдварт шүлхий өвчнөөс урьдчилан сэргийлэх дархлаажуулалтад 2021 онд нийт 19 аймгийн 116 сумын 23.2 сая толгой, Бог малын мялзан өвчнөөс урьдчилан сэргийлэх дархлаажуулалтад 3 аймаг, нийслэлийн 1.8 сая толгой, Хонь цэцэг өвчнөөс урьдчилан сэргийлэх арга хэмжээнд 3 аймгийн 4 сумын 1.1 сая толгой хонь, Дорнод, Хэнтий Сүхбаатар аймгийн 190 мянган толгой үхрийг үхрийн арьс товруутах өвчнөөс сэргийлэх тарилгад тус тус хамруулснаар малын гоц халдварт өвчнөөс сэргийлэх дархлаажуулалтад 26.29 сая толгой мал хамрагдсан. Гоц халдварт, халдварт өвчнөөс урьдчилан сэргийлэх арга хэмжээнд хамруулсан малын нийт тоо давхардсан тоогоор 63.65 саяд хүрсэн байна.  Өмнөх онтой харьцуулахад малын нийт халдварт өвчний гаралт 26.4, өвчилсөн мал, амьтны тоо 33.8%-аар тус тус буурсан. 2021 онд манай улсад мал, амьтны гоц халдварт 4 нэрийн өвчин бүртгэгдсэнээс тайлант оны эцсээр 3 нэрийн өвчин хяналтад орсон бол шүлхий өвчний дэгдэлт үргэлжилж байна. Малын өвчнөөс Шүлхий, бог малын мялзан, бруцеллёз, ямааны годрон, үхрийн цээж, үхрийн тархи сархиагтах өвчнийг тандах, эрт илрүүлгийн арга хэмжээ зохион байгуулсан. Монгол Улсыг үхрийн цээж өвчингүй, тайван болохыг баталгаажуулах доссиерыг ДМАЭМБ-д илгээсэн.  БНБелУ-тай Олон улсын мал эмнэлгийн 5 гэрчилгээ тохирч, баталгаажуулсан. Ираны талд хэлэлцээрийн төслийн санал хүргүүлсэн. Мөн Турк, Вьетнам, Укбек улстай байгуулах мал эмнэлгийн баримт бичгийн төсөл саналын шатанд явж байна. 1277 иргэн, аж ахуйн нэгжид экспортын олон улсын мал эмнэлгийн гэрчилгээ олгосон. 127 иргэн, аж ахуйн нэгжийн хүсэлтийн дагуу ОХУ, БНБелУ-ын нутаг дэвсгэрээр мал, амьтны гаралтай бүтээгдэхүүн дамжин өнгөрүүлэх хүсэлт гаргасан.</t>
  </si>
  <si>
    <t>8.3.6.тариалангийн нийт эргэлтийн талбайн ашиглалтыг сайжруулж, голлох нэр төрлийн таримлаар дотоодын хэрэгцээг бүрэн хангаж, бусад ашигт таримлын үйлдвэрлэлийг нэмэгдүүлнэ.</t>
  </si>
  <si>
    <t>1,900.0 сая төгрөг (Улсын төсөв-Хүнсний ногооны үр)</t>
  </si>
  <si>
    <t>1.Ногооны нийт тариалж буй талбайн 90 хувийг ил талбайн ногоо, 10 хувийг хүлэмжийн тариалалт эзэлж байна. Улсын хэмжээгээр 2021 онд 10.0 мянган га талбайд хүнсний ногоо тариалж 118.6 мянган тн ургац хураан авч хэрэгцээний 60 хувийг дотоодын үйлдвэрлэлээр хангалаа. 
Таримлын төрлөөр авч үзвэл байцааны хангамж 67 хувь, шар лууван 103, шар манжин 100.8 хувь, хүрэн манжин 100 хувь, сонгино 70.2 хувь, сармис 53.6 хувь, хэмх 78.1 хувь, лооль 8.8 хувь, бусад ногоо 12.9 хувийг хангаж байна. 2020 оныхоос байцаа 4 хувь, хүрэн манжин 72 хувь, сонгино 25.3 хувь, сармис 13.2 хувь, хэмх 17.6 хувь бусад салат ногоо 4.2 хувиар өссөн бол лооль 5.5 хувиар буурсан байна. 
2021 онд шар лууван 1600 кг, шар манжин 190.8 кг, хүрэн манжин 400 кг, урт сонгино 445 кг, бөөрөнхий сонгины төл үр 160000 кг, саримс 13200 кг, чинжүү 100 кг, бууцай 66.5 кг, тарвас 20 кг, лооль 3 кг, хэмх 20000 ширхэг нийт 11 нэр төрлийн 176.200 кг үрийг 1.9 тэрбум төгрөгт тендер худалдан авалтыг зохион байгуулан авлаа. Эмзэг бүлгийн 1148 өрх ногоо тарихад дэмжлэг үзүүлэн хамруулсан ба 127.5 га-д тариалсан байна. 
Дэмжлэгийн үр дүнд: 181 аж ахуйн нэгж, 179 хоршоо, 9694 өрх, 46 байгууллагад олгосон байна. Тарьсан талбай 2020 оныхоос байцаа 28.7 га, шар манжин 201.7 га, хүрэн манжин 89.5 га, сонгино 230.5, сармис 58.2, хүлэмжийн хэмх 66.6 га, лооль 100.1 га, тарвас 160.5 га, чинжүү, бууцай, салат, амтлагч бусад ногоо 106 га талбайгаар нэмэгдэж, улаанбуудай, тэжээлийн таримал, төмс, лууван, манжин, хүрэн манжингийн үйлдвэрлэлээр дотоодын хэрэгцээгээ бүрэн хангасан. Өвлийн хүлэмжийн хэмхийн үр импортоор нийлүүлэгдсэн тул 9-12 сард хүлэмжийн тариалалт, ургац хураалт үргэлжлэх боломжийг бүрдүүлсэн.  
2. Монгол ЖАЙКА ОУБ-ын санхүүжилтээр "Мөөгний нэр төрөл үйлдвэрлэлийг нэмэгдүүлэх" туршилтын төсөл хэрэгжүүлж мөөгний стандарт боловсруулах, шитаке мөөг тариалах технологи нэвтрүүлэх, тоног төхөөрөмж нийлүүлэх ажлуудыг хэрэгжүүлж эхлээд байна.</t>
  </si>
  <si>
    <t>8.3.7.хөдөө аж ахуйн бүтээгдэхүүний тээвэр, борлуулалтын ложистикийн сүлжээг байгуулж, хөдөө аж ахуйн бүтээгдэхүүний бэлтгэн нийлүүлэлтийн чанарын хяналт, баталгаажуулалтын оновчтой тогтолцоог бүрдүүлнэ.</t>
  </si>
  <si>
    <t>Үйл ажиллагааны зардлаар.</t>
  </si>
  <si>
    <t>1) Мал, амьтны эрүүл мэндийг хамгаалж, тавлаг байдлыг хангах, нөөцийг зөв зохистой ашиглах, малын үржүүлэг селекц, тэжээллэг, арчилгаа, маллагаа зэрэг мал аж ахуйн үйлдвэрлэлийг тогтвортой эрхлэхэд тавих зохистой дадлыг нэвтрүүлэх MNS 6891:2020 “Хариуцлагатай нүүдэлчин зохистой дадлыг нэвтрүүлэхэд тавих шаардлага”, текстилийн үйлдвэрлэл эрхлэгчид болон тохирлын үнэлгээний байгууллагуудад тавих шаардлагыг тогтоох MNS 6926:2021 “Текстилийг тогтвортой үйлдвэрлэл-Удирдамж” стандартуудыг тус тус боловсруулан, батлуулсан. 2) Ноолуурын боловсруулалтын түвшинг ахиулах, эцсийн бүтээгдэхүүн үйлдвэрлэл, экспортыг нэмэгдүүлэх хүрээнд “Монголын хаан ширхэгт” /МХШ/ тохирлын баталгаатай бүтээгдэхүүнийг хөгжүүлэн, олон улсын хэмжээнд байр сууриа бэхжүүлэх, хүний эрүүл мэнд, хүрээлэн буй орчинд халгүй, чанар аюулгүйн стандартын шаардлага хангасан ээлтэй бүтээгдэхүүн, тогтвортой үйлдвэрлэлийг дэмжин ажиллаж байна. MNS ISO/IEC 17065:2013 "Тохирлын үнэлгээ - Бүтээгдэхүүн, үйл явц болон үйлчилгээг баталгаажуулах байгууллагад тавих шаардлага" стандартын шаардлагыг хангасан тул Үндэсний Итгэмжлэлийн Төвөөс Монголын ноос, ноолуурын холбооны дэргэдэх баталгаажуулалтын албанд итгэмжлэлийн гэрчилгээ олгож, 19 нэр төрлийн ноос, ноолууран бүтээгдэхүүнд чанарын баталгаажилт хийсэн.  Италийн ноос, ноолууран бүтээгдэхүүн үйлдвэрлэдэг томоохон компаниуд болох “Colombo”, “Falconeri”-ийн захиалгаар "Ханбогд кашимер" ХХК нийт 20 тн ноолуур, үүнээс "МХШ" чанарын гэрчлэх тэмдгээр баталгаажсан 10 тн ноолуурыг Итали улс руу газраар тээвэрлэсэн. 3.) “Цахим хөдөө аж ахуй” зорилтын хүрээнд 21 аймаг 309 суманд биржийн итгэмжлэгдсэн агуулахыг бий болгох зорилгоор Хөдөө аж ахуйн бирж дээр ажлын хэсэг байгуулан ажиллаж байна. 4.) Чингисхаан банкны өрөнд хураагдсан 14.0 мянган тн багтаамжтай механикжсан агуулахыг нийслэлд шилжүүлэн төмс, хүнсний ногооны хадгалалт борлуулалтын нэгдсэн тогтолцоог бүрдүүлэхээр Засгийн газрын хуралдаанаар хэлэлцүүлж шийдвэрлүүлсэн.</t>
  </si>
  <si>
    <t>8.3.8.хөдөө аж ахуйн гаралтай түүхий эд, бүтээгдэхүүний зорилтот зах зээл, бэлтгэн нийлүүлэлтийн тогтолцоо, үнэ цэний сүлжээг хөгжүүлж, эдийн засгийн чадамж, үр өгөөжийг сайжруулна.</t>
  </si>
  <si>
    <t>100,900.0 сая төгрөг Ноос ноолуур арьс ширний хөнгөлөлттэй зээл 
42,900.0 сая төгрөг Махны нөөц бүрдүүлэх хөнгөлөлттэй зээл,  
/Хөдөө аж ахуйг дэмжих зээлийн хүрээнд нийт 386,600.0 сая төгрөгийн зээл олгосон байна./</t>
  </si>
  <si>
    <t>Барилга хот байгуулалтын яамтай хамтран хүнсний ногооны 500 тн, 1000 тн багтаамжтай механикжсан агуулахын нэг загварын зураг төсөл боловсруулах зөвлөх үйлчилгээний ажлыг хэрэгжүүлсэн. Ингэснээр орон нутгаас томоохон зах зээлд төмс, хүнсний ногоог төвлөрүүлэн борлуулах логистик урсгалын дэд бүтцийг нэмэгдүүлж, сайжруулахад шаардлагатай байгууламжийн зураг төсөл бэлэн болж байна.  
ЗГ-ын 2021 оны 42, 59 дүгээр тогтоолоор батлагдсан “Эрүүл мэндээ хамгаалж, эдийн засгаа сэргээх 10 их наядын цогц төлөвлөгөө”-ний 2.5-д ноолуур бэлтгэлийг дэмжих зорилгоор 200 тэрбум төгрөгийг арилжааны банкуудын эх үүсвэрт тулгуурлан жилийн 3 хувийн хүүтэй олгох, уг зээлд хамрагдсан ААН-д ЗГ-аас 7.65 хувийн зээлийн хүүгийн дэмжлэг үзүүлэхээр тусгуулан батлуулсан. Тогтоолын хэрэгжилтийг хангах ажлын хүрээнд "Хөдөө аж ахуйн зээл"-ийн зээлийн хүүгийн дэмжлэгийн санхүүжилтийн гэрээг 2021.04.29-ний өдөр ХХААХҮЯ, Сангийн Яам, Монгол банктай байгуулав. Нийт ноос, ноолуур, арьс ширний салбарын 47 аж ахуйн нэгжид 100.9 тэрбум төгрөгийн хөнгөлөлттэй зээлийг олгоод байна. Нөөцийн махны борлуулалтыг татварын цахим төлбөрийн баримтын системд үндэслэн худалдан борлуулж эхэлсэн. 2021 оны 3 дугаар сарын 26-наас 07 дугаар сарын 10-ны өдрүүдэд 9986.9 тн, бодлогын гэрээ байгуулсан 13 аж ахуйн нэгжийн экспортолсон махны 10 хувь буюу 379.2 тн буюу нийт 10370.0 тн махыг нийтийн хүнсний хэрэгцээнд борлуулсан. Махны үнийг 2021 оны 3-6 сарын дундаж үнэтэй харьцуулахад хонины ястай мах 55.7%, үхрийн ястай мах 55.8%, ямааны ястай мах 65.8%-ийн хямд үнээр нийлүүлсэн. Нөөцийн мах бэлтгэлд зориулж 42.9 тэрбум төгрөгийн хөнгөлөлттэй зээл олгосон.</t>
  </si>
  <si>
    <t>8.3.9.мал, малын гаралтай түүхий эдийг боловсруулах цогцолбор байгуулж, хөдөө аж ахуйн гаралтай бараа, бүтээгдэхүүний экспортыг нэмэгдүүлнэ.</t>
  </si>
  <si>
    <t>1. Малын гаралтай түүхий эдийг бүрэн боловсруулж, олон улсад өрсөлдөх чадвар бүхий эцсийн бүтээгдэхүүн үйлдвэрлэлийг цогцолбор хэлбэрээр хөгжүүлэхээр Дархан арьс ширний цогцолбор, Шинэ Ховд үйлдвэрлэл технологийн паркийг байгуулах ТЭЗҮ-ийг боловсруулан, бүтээн байгуулалтын ажилд зориулан 2022 онд 59.7 тэрбум төгрөгийн эх үүсвэрийг шийдвэрлүүлээд байна.  
2. Хөнгөн үйлдвэрийн салбарын экспорт 2021 оны эцсээр өмнөх жилийн мөн үеэс 434.6 сая.ам доллараас 477.4 сая.ам доллар болж, 9.1%-иар өссөн. 3. БНХАУ-ын Засгийн газрын зээлийн эх үүсвэрээр Махны үйлдвэр, хорио цээрийн бүс бүхий цогцолбор байгууламж барих техникийн шинэчлэл хийх төсөл хэрэгжүүлэх хүрээнд 4-н аймгийн хүрээнд дэд бүтцийн хүрэлцээг харгалзан үйлдвэр барих газрыг шийдвэрлүүлэн, урьдчилсан Техник Эдийн Засгийн Үндэслэлийг ХХААХҮЯ-ны шинжлэх ухаан технологийн салбар зөвлөлөөр хэлэлцүүлэн, хүлээн авч, гэрээг байгуулахад бэлэн болоод байна. Мөн төсөл хэрэгжих 4 байршил /Ховд аймгийн Мянгад, Архангай, Булган, Дорнод аймаг/-д Байгаль орчны нөлөөллийн үнэлгээг хийх компаниар “Грин Натур Ланд”-г тодруулан холбогдох бэлтгэл ажлыг ханган ажиллаж байна. БНХАУ-ын талаас төслийн нарийвчилсан ТЭЗҮ-г боловсруулах ажил дуусаж байгааг ХХААХҮЯ-нд мэдэгдсэн.</t>
  </si>
  <si>
    <t>8.3.10.жижиг, дунд үйлдвэр, бизнес эрхлэгчдэд зориулан санхүүжилтийн шинэ хэлбэрүүдийг нэвтрүүлж, төрөөс бизнес инкубацын үйлчилгээгээр бойжуулж, жижиг, дунд үйлдвэр эрхлэгчдийн ур чадварыг хөгжүүлэн  өрсөлдөх чадварыг дээшлүүлнэ.</t>
  </si>
  <si>
    <t>Жижиг, дунд бизнес эрхлэгчдийг төрөөс бизнес инкубацын үйлчилгээгээр бойжуулах талаар “Business incubation and development project” төслийн саналыг боловсруулан Азийн хөгжлийн банкинд танилцуулж, тус төслийг хэрэгжүүлэх, дэмжиж ажиллахаар тохиролцсоны дагуу ХХААХҮ-ийн сайдын зөвлөлийн хурлаар төслийг танилцуулж, зөвшөөрөл авч, ХХААХҮСайдын 2021 оны 8 дугаар сарын 4-ний өдрийн 01/2432 тоот албан бичгээр Сангийн яаманд хүргүүлсэн. 
Монгол Улсын Засгийн газрыг төлөөлөн Сангийн яамнаас Азийн хөгжлийн банкны 2021-2024 онуудад Монгол Улстай хамтран хэрэгжүүлэх түншлэлийн стратегид багтсан зээл, буцалтгүй тусламж, техникийн туслалцааны хэрэгжүүлэх талаар Азийн хөгжлийн банктай гэрээ, хэлцэл эхлүүлэхээр ажиллаж байгаа бөгөөд Сангийн яаманд төслийн холбогдох тооцоо судалгаа үндэслэлийг Өрийн удирдлагын тухай хуульд нийцүүлэн боловсруулж, хүргүүлсэн. 
Нийслэлд болон аймаг, орон нутагт үйл ажиллагаа явуулдаг “Жижиг, дунд үйлдвэрийг дэмжих төв, бизнес инкубатор төв”-өөр дамжуулан 322 жижиг, дунд бизнес эрхлэгчдийг бизнес инкубацын үйлчилгээгээр бойжуулж байна.</t>
  </si>
  <si>
    <t>8.3.11.усалгаатай тариалангийн талбайг нэмэгдүүлэх замаар тэжээл, төмс, хүнсний ногооны тариалангийн үйлдвэрлэлийг нэмэгдүүлж, эрчимжсэн мал аж ахуйг хөгжүүлнэ.</t>
  </si>
  <si>
    <t>2,594.8 сая төгрөг (АХБ-ны "Хөдөө аж ахуйн бүтээгдэхүүний үйлдвэрлэлийг нэмэгдүүлэх" төслийн санхүүжилт) 
4,793.0 сая төгрөг (БНХАУ-ын зээл ХААДС) 
Нийт 7,387.8 сая төгрөг</t>
  </si>
  <si>
    <t>1. БНХАУ-ын хөнгөлөлттэй зээлийн хөрөнгөөр хэрэгжүүлж буй "Хөдөө аж ахуйн бүтээгдэхүүний үйлдвэрлэлийг нэмэгдүүлэх" төслийн хүрээнд нийт 2575 га талбайг услах хүчин чадал бүхий 27 усалгааны тоног төхөөрөмж, 12154м усалгааны хоолойг 10 аж ахуйн нэгж, 4 иргэнд 50 хувийн хөнгөлөлттэй нөхцөлөөр 6 жилийн хугацаатай жилийн 6 хувийн хүүтэй зээлээр ХААДС-аар дамжуулан олгосон байна. 2.Төслийн хүрээнд сэргээн засах, шинэчлэх, шинээр барих 12 услалтын системийн талбайд Байгаль орчны төлөв байдлын болон нөлөөллийн нарийвчилсан үнэлгээ хийхээр ”Грийн натур ланд” ХХК, “Экос” ХХК, “Нью Грийн ворлд” ХХК-ийн түншлэл шалгарсан. Төсөл хэрэгжих 12 услалтын системийн талбайд байгаль орчны төлөв байдлын 12, нөлөөллийн нарийвчилсан үнэлгээний 11 тайланг боловсруулан БОАЖЯ-ны Мэргэжлийн зөвлөлөөр 4-р сард батлуулж, байгаль орчны менежментийн 2021-2025 оны төлөвлөгөөг услалтын систем бүрээр эцэслэн боловсруулж хүлээлгэн өгсөн. 3. МУ-ын ЗГ-ын 2021 оны 310 дугаар тогтоолоор баталсан “Мах, сүүний чиглэлийн цэвэр үүлдрийн үхэр, сүүний саалтуур, хөргүүртэй танк, малын тэжээл бэлтгэх болон бусад зориулалтын хөдөө аж ахуйн техник, тоног төхөөрөмж нийлүүлэх” төслийг хэрэгжүүлэх зорилгоор ХХААХҮЯ-ны холбогдох албаны хүмүүс Бүгд Найрамдах Беларусь Улсад албан томилолтоор ажиллаж, 2021 оны 11 дүгээр сарын 01-ний өдөр тус улсын “Белплемживобьединение” үржлийн малын нэгдсэн аж ахуйтай "Амьд мал худалдан авах тухай" гэрээ байгуулсан. МУ-ын ЗГ, БНБеУ-ын ЗГ хоорондын 50.0 сая еврогийн Экспортын зээлийн ерөнхий хэлэлцээрийн хүрээнд хэрэгжүүлэх төслийн бэлтгэл хангах зорилгоор ХХААХҮЯ-ны ТНБД-ын 2021 оны А-447 дугаар тушаалаар импортлох мах, сүүний үхэр авах аж ахуйн нэгжүүдийг сонгон шалгаруулах болон гэрээний дагуу үхрийг хүлээж авах ажлын хэсгийн бүрэлдэхүүнийг томилсон байна. Эхний шатны гэрээгээр махны чиглэлийн Лимузин, Ангус, Герефорд үүлдрийн 509 толгой өндөр ашиг шимтэй үхэр нийлүүлэгдэх бөгөөд дараагийн гэрээгээр сүүний чиглэлийн үхэр болон сүүний саалтуур, хөргүүртэй танк нийлүүлэгдэнэ.</t>
  </si>
  <si>
    <t>8.3.12.малын гаралтай түүхий эд боловсруулах, экспортлох үйлдвэр, технологийн парк байгуулж, ажлын байрыг шинээр бий болгож, малчдын орлогыг өсгөнө.</t>
  </si>
  <si>
    <t>1. Дархан арьс ширний цогцолборын бүтээн байгуулалтыг Монгол улсын зүгээс 15 хувийг гаргаж, үлдсэн 85 хувийг Засгийн газрын баталгаа гаргасны үндсэн дээр Италийн талаас урт хугацаатай зээлийн эх үүсвэрээр шийдвэрлэхээр гэрээ байгуулсан. ҮТП-ийн ТЭЗҮ, зураг төслийг боловсруулж эхэлсэн бөгөөд 2022 оны 2 дугаар сард хүлээн авч, бүтээн байгуулалтын ажлыг 6 дугаар сард эхлүүлэхээр ажиллаж байна. Дархан арьс ширний цогцолборын цэвэрлэх байгууламжийн барилгын ажил 80 хувьтай, бохир ус цэвэрлэх байгууламжийн ажил 30 хувьтай хэрэгжиж байна. ҮТП-ын бүтээн байгуулалтын ажилд зориулан 2022 онд 50 тэрбум төгрөгийн эх үүсвэрийг шийдвэрлүүлээд байна. Цогцолбор байгуулагдсанаар жилдээ 4.4 сая ширхэг арьс, шир боловсруулах 5 үйлдвэр дагалдах 3 үйлдвэр байгуулагдаж, нийтдээ 800 ажлын байр бий болно.  
2. Шинэ Ховд үйлдвэрлэл технологийн паркийн ТЭЗҮ-ийг шинэчлэн боловсруулсан. Дэд бүтцийн бүтээн байгуулалтын хүрээнд малын гаралтай түүхий эдийн Цэвэрлэх байгууламжийг Улсын төсвийн хөрөнгөөр байгуулах ажлыг эхлүүлсэн бөгөөд одоогийн байдлаар бүтээн байгуулалт 80 хувьтай хэрэгжиж байна. Бүтээн байгуулалтын ажилд зориулан 2022 онд 9.7 тэрбум төгрөгийн эх үүсвэрийг шийдвэрлүүлээд байна. Өдөрт 200 бод, 500 бог төхөөрөх, өдөрт 5000 л сүү боловсруулах, жилд 3000тн ноос, 300 тн ноолуур, жилд 680000 ш арьс шир боловсруулах хүчин чадалтай, 500 ажлын байр бүхий үйлдвэрүүд байгуулагдана.  
3. Говь ХК 17.0 тэрбум төгрөгийн хөрөнгө оруулалтаар Итали улсын 4 самнах машин шинээр суурилуулан, ээрэх хүчин чадлыг 3 дахин нэмэгдүүлж 1080 тн-д хүргэн, 15 байнгын ажлын байрыг бий болгосон.  
4. Өвөрхангай аймагт “Арьс ирээдүй” ХХК, “Ноос ирээдүй” ХХК, Монголын арьс ширний үйлдвэрлэлийн холбоо хамтран 2.7 тэрбум төгрөгийн хөрөнгө оруулалтаар жилд нэг сая малын арьс шир боловсруулах үйлдвэрийг байгуулж, 100 ажлын байр бий болгосон.</t>
  </si>
  <si>
    <t>8.3.13.хөдөө орон нутагт жижиг, дунд үйлдвэрлэлийг хөгжүүлэх, ажлын байр бий болгох, малын үүлдэр, угсааг сайжруулах, малын гаралтай түүхий эдийн үйлдвэрлэгчдийг дэмжих “Шинэ хөдөө” хөтөлбөрийг хэрэгжүүлнэ.</t>
  </si>
  <si>
    <t>71.0 сая төгрөг /ЖДҮҮЭ-дэд сан/ 
1,300.0 тэрбум төгрөг /Улсын төсөв-Шинэ хөдөө/
Нийт 1,371.0 сая төгрөг</t>
  </si>
  <si>
    <t>1. Дархан-Уул аймагт жилдээ 4.4 сая ширхэг арьс, шир боловсруулах, нийтдээ 800 ажлын байр бий болгох Дархан арьс ширний цогцолборын бүтээн байгуулалтын ажилд зориулан 2022 онд 50.0 тэрбум төгрөгийн эх үүсвэрийг шийдвэрлүүлээд байна. Бүтээн байгуулалтыг Монгол улсын зүгээс 15 хувийг гаргаж, үлдсэн 85 хувийг Засгийн газрын баталгаа гаргасны үндсэн дээр Италийн талаас урт хугацаатай зээлийн эх үүсвэрээр шийдвэрлэхээр гэрээ байгуулсан.  
2. Ховд аймагт жилд 3000тн ноос, 300 тн ноолуур, жилд 680000 ш арьс шир боловсруулах хүчин чадалтай, 500 ажлын байр бүхий үйлдвэрүүдтэй "Шинэ Ховд" үйлдвэрлэл технологийн паркийн бүтээн байгуулалтын ажилд зориулан 2022 онд 9.7 тэрбум төгрөгийн эх үүсвэрийг шийдвэрлүүлээд байна. 
3. ЖДҮҮЭ-дэд сангийн эргэлтийн хөрөнгөнд бүртгэлтэй нийт 71.0 сая төгрөгийн үнэ бүхий 66 ширхэг тоног төхөөрөмжүүдийг 15 иргэн, ААН-д хөнгөлөлттэй үнээр олгосон. 
4. "Эрүүл хүнс, малчны хотноос” төслийн хүрээнд Сэлэнгэ үүлдрийн 254 толгой үхэр, Монгол үүлдрийн үржлийн 100 толгой сарлаг нийлүүлэх ажлыг зохион байгуулж, Архангай аймгийн 5 сумын цөм сүргийн 8 ААН-д хүлээлгэн өгөв. "Шинэ Хөдөө" төслийн хүрээнд Булган аймгийн ХХААГ нь Герефорд, Сэлэнгэ үүлдрийн нийт 260 толгой өсвөр бух, гунжийг улсын төсвийн хөрөнгөөр худалдан авч 11 сумдын 72 малчид, ААН-д хүлээлгэн өгөх ажиллагааг зохион байгуулсан.  
5. Стандартын шаардлага хангасан өсвөр хээлтүүлэгч бойжуулж, бүс нутгийн хэрэгцээг хангах зорилгоор МУСҮТ-ийн орон нутаг дахь цөм сүргийн салбар нэгжүүдээс дотоодын 5 үүлдрийн 440 толгой богийн хээлтүүлэгчийг үржилд зориулан малчид, ААН-дэд нийлүүлэв.</t>
  </si>
  <si>
    <t>8.3.14.малчид, иргэдийн орлогыг нэмэгдүүлж, амьжиргааг дээшлүүлэх зорилгоор хөдөө аж ахуйн гаралтай түүхий эд, бүтээгдэхүүний үнэ цэнийг нэмэгдүүлэн экспортлох чиглэлийн боловсруулах үйлдвэрүүдийг богино хугацаанд барьж ашиглалтад оруулна.</t>
  </si>
  <si>
    <t>62.500.0 сая төгрөг /Улсын төсөв-Урамшуулал/</t>
  </si>
  <si>
    <t>Монголын ноосон бүтээгдэхүүн үйлдвэрлэгчдийн холбооноос ирүүлсэн 2020 оны ноос бэлтгэл, ноосны урамшууллын тайлан мэдээгээр үндэсний 83 үйлдвэр, цехэд хонь, тэмээний ноос бэлтгэн нийлүүлсэн 90,064 малчин, мал бүхий этгээдэд 31.2 тэрбум төгрөгийн мөнгөн урамшууллын баримт бүртгэгдсэн. “Хонь, тэмээний ноос бэлтгэж үндэсний үйлдвэрт тушаасан малчин, мал бүхий этгээдэд мөнгөн урамшуулал олгох журам”-ын шаардлага хангасан 78 үйлдвэрт 18,566.3 тонн хонины ноос, 676.2 тонн тэмээний ноос бэлтгэн нийлүүлсэн 91,977 малчин, мал бүхий этгээдэд 32.3 тэрбум төгрөгийн мөнгөн урамшууллыг малчдын дансанд шилжүүлсэн.  
Хоршоодыг чадавхжуулах, түүхий эдийн чанарыг сайжруулах зорилгоор олон улсын төсөл хөтөлбөрүүд, Мэргэжлийн холбоод, болон бусад байгууллагуудтай хамтран холбогдох сургалтуудыг орон нутагт хоршоод, түүхий эд бэлтгэлийн төлөөлөгчдийн дунд зохион байгуулж мэргэжил арга зүйн зөвлөгөө, гарын авлагаар хангасан. Баянхонгор аймагт “Мал төхөөрөх, арьс шир эсгэлтгүй хуулах технологи” сургалтыг 2021 онд 5 сард, Өмнөговь аймагт “Арьс ширэн түүхий эд бэлтгэл” сургалтыг 6 сард, Хэнтий аймагт ноос хяргах сургалтыг ХААБ-тэй хамтран зохион байгуулж холбогдох байгууллагуудын нийт 90 хүнийг хамруулж сертификатжуулсан.  
Азийн хөгжлийн банкны санхүүжилттэй "Хоршилтод суурилсан ХАА-н тогтвортой хөгжил - 53036-001 Монгол улс" төсөлтэй хамтран Сүхбаатар аймгийн Түмэнцогт, Архангай аймгийн Өлзийт суманд 2 загвар хоршоог судалгаан дээр үндэслэн байгуулав. Мөн хоршооны хууль эрх зүйн орчны талаар мэдээлэл, загвар хоршооны ТЭЗҮ-ийн танилцуулга, уулзалтыг 21 аймгийн хоршоодын төлөөлөл, ХААГ-ын асуудал хариуцсан мэргэжилтнүүдэд хийв.</t>
  </si>
  <si>
    <t>8.3.15.жижиг, дунд үйлдвэрлэлийг дэмжих, ажлын байр нэмэгдүүлэх зорилго бүхий төрийн, орон нутгийн төсвийн санхүүжилтээр болон гадаадын зээл, тусламжийн хөрөнгөөр хэрэгжүүлж буй төсөл, хөтөлбөрүүдийн үйл ажиллагаа, төлөвлөлт, явц, үр дүн, зээл тусламжийн олголт нь зорилтот бүлэгтээ бодитой чиглэн ажиллаж чадаж байгаа эсэхэд тогтмол хяналт тавих гурван талт түншлэлийн механизмыг бий болгож ажиллуулна.</t>
  </si>
  <si>
    <t>Азийн хөгжлийн банкны санхүүжилтээр Хөдөө аж ахуй хөдөөгийн хөгжил төсөл, ЖАЙКА Японы Олон Улсын Хамтын Ажиллагааны Байгууллагын санхүүжилтээр Жижиг дунд үйлдвэрийг хөгжүүлэх, байгаль орчныг хамгаалах хоёр-үе шаттай зээлийн төслийн хоёр дахь шат, Хөдөө аж ахуйг хөгжүүлэх олон улсын сангийн санхүүжилтээр “Зах зээл ба бэлчээрийн удирдлагын хөгжил” төслүүд жижиг, дунд үйлдвэрлэлийг дэмжих чиглэлд зээл олгож байна. 
ХХААХҮЯ-ны дэргэд төслүүдийн удирдах хороо байгуулагдан ажиллаж байгаа ба удирдах хорооны шийдвэрээр төслийн зээлийг зорилтот бүлэгт олгох чиглэлийг удирдлагаар ханган ажиллаж байна. 
Төслүүдийн үйл ажиллагаанд сар, улирал, жилээр хяналт тавьж, төлөвлөгөөт болон төлөвлөгөөт бус дотоод аудит, хяналт-шинжилгээ, үнэлгээ хийж байна. ХХААХҮ-ийн сайдын багцын харьяа байгууллагуудын шилэн дансны хэрэгжилтийн байдалд тухай бүр явцын хяналт тавьж, улирал, хагас бүтэн жилээр шилэн дансны тайланг хүлээн авч, хянан нэгтгэж, хагас бүтэн жилийн шилэн дансны мэдээ тайланг Сангийн яам, Үндэсний аудитын газарт хүргүүлж байна. Хүнс, хөдөө аж ахуй, хөнгөн үйлдвэрийн салбарын "Дотоод аудитын 2021 оны төлөвлөгөө", “Санхүүгийн дотоод аудит, санхүүгийн хяналт шалгалт хийх тухай” А-105 дугаар тушаалын хүрээнд “Хөдөө аж ахуй, хөдөөгийн хөгжил төслийн нэмэлт санхүүжилт” төслийн 2019, 2020 оны санхүүгийн үйл ажиллагаанд санхүүгийн дотоод аудит хийж, үр дүнг 2021 оны 11-р сарын 08-ны өдөр Дотоод аудитын хорооны хурлаар хэлэлцүүлэв. 
Дотоод аудитын хорооны 3 дугаар тогтоолоор 8 зөвлөмж хүргүүлсэн. 2021 оны 12-р сарын 31-ний байдлаар зөвлөмжийн биелэлт 76% байна. Хоршоог хөгжүүлэх сангаас хөнгөлөлттэй зээл олгох, сонгон шалгаруулах, эргэн төлүүлэх, хяналт тавих журмыг ХХААХҮ-ийн Сайдын 2021 оны 12 дугаар сарын 13-ны өдрийн А-361 дугаар тушаалаар батлуулж, төр, хувийн хэвшил, ТББ төлөөллийн 3 талт механизмын оролцоог хангах чиглэлээр тусгасан.</t>
  </si>
  <si>
    <t>ЕС.УЛААНБААТАР БА ДАГУУЛ ХОТ</t>
  </si>
  <si>
    <t>Зорилго 9.Амьдрахад таатай, байгаль орчинд ээлтэй, хүн төвтэй ухаалаг хот болгон хөгжүүлнэ.</t>
  </si>
  <si>
    <t>Хүн төвтэй хот</t>
  </si>
  <si>
    <t>Зорилт 9.1.Нийгмийн дэд бүтцийн чанар, хүртээмжийг сайжруулж, иргэдийн оролцоог нэмэгдүүлнэ.</t>
  </si>
  <si>
    <t>9.1.1.нийгмийн үйлчилгээний байгууллагуудын (сургууль, цэцэрлэг, эрүүл мэнд, биеийн тамир, спортын байгууллага, залуучууд хөгжлийн төв, хүүхэд хамгаалах төв, асрамжийн газар гэх мэт) хүчин чадал, хүртээмжийг нэмэгдүүлсэн байна.</t>
  </si>
  <si>
    <t>635.6 сая</t>
  </si>
  <si>
    <t>Улсын хэмжээнд 16 Түр хамгаалах байр, 19 Нэг цэгийн үйлчилгээний төвүүдийг үйл ажиллагаа явуулж байна. 2022 оноос Нийслэлийн Налайх дүүрэгт шинээр Түр хамгаалах байр үйл ажиллагаа явуулж эхэлнэ. Түр хамгаалах байр,  Нэг цэгийн үйлчилгээний төв нь нийт 330 ортой ажиллаж, 111 албан хаагч ажиллаж байгаагийн 22 нь мэргэжлийн нийгмийн ажилтан байна. 2021 оны байдлаар 4942 хүнд аюулгүй байдлын хамгааллын үйлчилгээ үзүүлсэний 2649 нь хүүхэд байна. НҮБ-ын Хүн амын сан, Швейцарын хөгжлийн агентлагтай хамтран хэрэгжүүлж буй “Жендэрт суурилсан хүчирхийлэлтэй тэмцэх нь” төслийн хүрээнд тус яамнаас нийслэлийн Хан-Уул дүүрэг, Өвөрхангай, Дархан-Уул,  Хэнтий, Дорнод, Өмнөговь аймгуудын Нэг цэгийн үйлчилгээний төвийн үйл ажиллагааг дэмжих зорилгоор 2021 онд Архангай, Дархан-уул, Ховд аймгийн гэр бүл, хүүхэд, залуучуудын хөгжлийн газрын дэргэдэх Түр хамгаалах байранд 88,6 сая төгрөгийн дэмжлэгийг үзүүлээд байна. Гэр бүл, хүүхэд, залуучуудын хөгжлийн газраас хамгаалах байрны  үйлчилгээнд 2021 онд 475,0 сая төгрөгийн санхүүгийн дэмжлэгийг үзүүлсэн. 2022 онд улсын хэмжээнд бүх аймаг, дүүрэг хамгаалах байртай болно. 
- Улсын хэмжээнд 21 байгууллагын 32 халамж, асрамжийн төвд 0-18 насны нийт 1031 хүүхэд, залуус өсч хүмүүжиж байна. Үүнээс 508 нь эрэгтэй, 523 нь эмэгтэй хүүхэд байна. 2021 онд асрамж халамжийн төвөөс 27 хүүхдийг гэр бүлд нь эргэн нэгтгэж, эргэн нэгтгэх боломжтой 66 хүүхдийн гэр бүлийн нөхцөл байдалд үнэлгээ хийж, гэр бүлд нь дасгах үйл ажиллагаа зохион байгуулж, 270 гаруй сая төгрөг зарцуулсан.</t>
  </si>
  <si>
    <t>Нийслэлд улс, нийслэл, гадаадын хөрөнгө оруулалтаар 22 цэцэрлэг, 9 сургууль, 2 бага сургууль, цэцэрлэгийн цогцолбор ашиглалтад орж цэцэрлэгийн хүчин чадлыг 4390 ороор, сургуулийн хүчин чадлыг 6568 суудлаар тус тус нэмэгдүүлсэн.
Сургуулийн өмнөх боловсролын хамран сургалтын цэвэр жин өмнөх оноос 2 хувиар өсөж 78 хувь, ерөнхий боловсролын сургуулийн барилга ашиглалтын коэффициент 1.53-аас 1.51 болж буурч нэг багшид ногдох хүүхдийн тоо 33.2 болоод байна.</t>
  </si>
  <si>
    <t>9.1.2.эмнэлгийн тусламж, үйлчилгээний нэгдсэн зохицуулалттай, бүсчилсэн сүлжээг байгуулж, тогтвортой үйл ажиллагааг хангана.</t>
  </si>
  <si>
    <t>15,800.0 сая төгрөг</t>
  </si>
  <si>
    <t>"Ховд аймгийн БОЭТ-ийн барилгын  ажлын даалгаврыг боловсруулан дуусгасан. Барилгын зураг төслийг боловсруулсан. Барилгын ажлын санхүүжилт шийдвэрлэгдээгүй байна.  “Төсвийн ерөнхийлөн захирагчийн 2021 оны “Худалдан авах ажиллагааны төлөвлөгөө”-нд  Дорнод аймгийн БОЭТ-ийн Хүүхдийн эмнэлгийн 200 ортой эмнэлэг барих 2.0 тэрбум төгрөгийн төсөв суусан бөгөөд худалдан авах ажиллагаа зохион байгуулагдаж “Ихбазар констракшн” ХХК-тай гэрээ байгуулж, барилга угсралтын ажил 30.0%-тай байна. Мөн Өмнөговь аймгийн Даланзадгад сумын  Бүсийн оношилгоо, эмчилгээний төвд нийлүүлэгдэх рентген аппаратаар тоноглогдсон эмнэлгийн автомашины худалдан авах ажиллагаа зохион байгуулагдаж “Сүвэн Уул” ХХК-тай гэрээ байгуулсан боловч автомашин БНХАУ-ын Тяньжин боомтод саатсан. 2021 онд Өмнөговь, Орхон, Ховд, Дорнод, Өвөрхангай зэрэг 5 аймгийн БОЭТ-д 6.9 тэрбум төгрөгийн 64 зүслэгтэй компьютер томографийн аппарат, 8.9 тэрбум төгрөгийн ангиографийн тоног төхөөрөмж ханган нийлүүлсэн. Эрүүл мэндийн яамны дэргэдэх Эмнэлгийн мэргэжилтний хөгжлийн зөвлөлийн 2021 оны 07 дугаар сарын 23-ны өдрийн анхдугаар хурлаар сургалт эрхлэх үйл ажиллагааг өргөжүүлэх хүрээнд “Ерөнхий мэргэшил судлал” үндсэн мэргэшлийн чиглэлээр Бүсийн оношилгоо, эмчилгээний төвүүдэд сургалт эрхлэх байгууллагын зөвшөөрөл олгох, сувилахуйн мэргэшүүлэх сургалт эрхлэх зөвшөөрөл олгох асуудлыг хэлэлцсэн. Эмнэлгийн мэргэжилтний төгсөлтийн дараах сургалтын сүлжээг Бүсийн оношилгоо, эмчилгээний төвд байгуулах хүрээнд Эмнэлгийн мэргэжилтний хөгжлийн зөвлөлийн 12 дугаар сарын 01-ний өдрийн хурлаар Орхон аймаг дахь БОЭТ-д Эрчимт эмчилгээний сувилахуй, Яаралтай тусламжийн сувилахуй чиглэлээр төгсөлтийн дараах сургалт эрхлэх зөвшөөрөл олгосон. 
Өвөрхангай аймаг дахь БОЭТ-д Эрүүл мэндийн сайдын 2017 оны “Журам шинэчлэн батлах тухай” А/337 дугаар тушаалын хавсралтаар батлагдсан журамд заасан сургалт эрхлэх байгууллагад тавигдах шаардлагын дагуу үнэлгээ хийсэн.</t>
  </si>
  <si>
    <t>Бүсчилсэн сүлжээг байгуулахад шаардлагатай төсөл, арга хэмжээг авч хэрэгжүүлэх эдийн засаг санхүү болон хууль эрх зүйн зохицуулалтын үйл ажиллагааг эрчимжүүлэх шаардлагатай.</t>
  </si>
  <si>
    <t>Төр, хувийн хэвшлийн бүх эрүүл мэндийн байгууллагыг тусламж үйлчилгээний чиглэлээр харилцан хамтарч ажиллах нөөцийн судалгааг хийж, дүүрэг бүрээр бүсчлэн ажиллах “Шинэ зуун платформ”-ыг Нийслэлийн Засаг даргын зөвлөлийн 2021 оны 07 дугаар сарын 01-ний өдрийн 10 дугаар хуралдаанаар хэлэлцүүлж, батлуулсан. 
Энэхүү платформд тусгагдсан асуудлыг Монгол Улсын Засгийн газрын хуралдаанаар хэлэлцүүлэхээр шийдвэр гаргасан. 
Эмнэлгийн тусламж үйлчилгээний нэгдсэн зохицуулалттай бүсчилсэн сүлжээг байгуулах бэлтгэл ажлыг хангаж байгаа ба Засгийн газраар Дүүргийн эрүүл мэндийн төвийн бүтцийн асуудал шийдэгдэхээр сүлжээ байгуулах асуудлыг шийдвэрлэнэ.</t>
  </si>
  <si>
    <t>9.1.3.хотын соёлт иргэнийг төлөвшүүлэхэд бүх шатны боловсролын байгууллагуудыг хамарсан төсөл хэрэгжүүлж, нийгэмд чиглэсэн нөлөөллийн үйл ажиллагааг төрийн байгууллага, олон нийтийн хэвлэл, мэдээллийн хэрэгслүүдийн үйл ажиллагаанд тусган хэрэгжүүлж хэвшинэ.</t>
  </si>
  <si>
    <t>250,0</t>
  </si>
  <si>
    <t>Нийслэлийн Засаг даргын 2021 оны А/302 дугаар захирамжаар “Хотын соёл” аяны удирдамж боловсруулан дараах арга хэмжээнүүдийг зохион байгуулсан.
Үүнд: 
1.	“ХОТ” бичил цуврал нэвтрүүлэг 10 дугаар
2.	“Бидний тухай бид” цуврал нэвтрүүлэг 12 дугаар
3.	Нөлөөлийн 3D цуврал анимэйшэн 50 дугаар
4.	Оюутан залуусын дунд контентийн уралдаан 
Аяны хүрээнд 4 төрлийн 46000 орчим сурталчилгааны хэвлэмэл материал боловсруулж, нийслэлийн нутгийн захиргааны байгууллага, ерөнхий боловсролын сургууль, цэцэрлэгт хүргүүлсэн ба зурагт самбар бүхий хулдаасан хэвлэл бэлтгэн олон нийтэд сурталчилсан. 
"Хотын соёл" аяны хүрээнд нөлөөлийн 90 контент, 120 гаруй зурагт постыг “Соёлтой БолГоё” пэйж хуудсанд байршуулж, 2  телевизээр олон нийтэд хүргэсэн. “Хотын соёл” аяны мэдээ, мэдээлэл давхардсан тоогоор 3,600 мянга гаруй хүнд хүрээд байна.</t>
  </si>
  <si>
    <t>“Хотын соёл” аяныг “Соёлтой болгоё” уриатайгаар 2021 оны 06 дугаар сарын 21-ний өдрөөс 2021 оны 12 дугаар сарын 31-ний өдрийн хооронд зохион байгуулсан аяны хүрээнд нийслэлийн Боловсролын газрын нийт албан хаагчид болон дүүргүүдийн Боловсролын хэлтэс, харьяа байгууллагууд болох сургууль, цэцэрлэгүүд цахим орчинд /фэйсбүүк/ байгууллага бүр өөрийн онцлог, өөр өөр хэлбэрээр “Хотын соёл”-ыг сурталчилсан, уриалсан frame хийсэн бөгөөд 9 дүүргийн төрийн болон төрийн болон төрийн бус өмчийн 281 сургууль, 674 цэцэрлэгийн 35975 багш, ажилтнууд хамрагдсан. 
Нийслэлийн ерөнхий боловсролын сургууль, цэцэрлэгүүдэд “Хотын соёл” мэдээллийн цагийг бий болгож зохион байгуулснаар хүүхэд бүр, сургууль, цэцэрлэг, насан туршийн боловсролын төвийн орчин болон олон нийтийн газарт биеэ зөв боловсон авч явах соёлд тасралтгүй суралцах боломж нэмэгдсээр байна. Мэдээллийн цагийг сургуулийн өмнөх боловсрол, бага, суурь, ахлах гэсэн 4 чиглэлээр хүүхдийн нас бие, сэтгэхүйн онцлогт нийцүүлэн сэдэвчлэн 15 долоо хоногт нийцүүлэн боловсрууллаа. Үүнд: СӨБ /4-5 нас/ 15, ерөнхий боловсролын сургуулийн 1-12 дугаар анги тус бүрд 15, нийт 195 танилцуулга мэдээллийг боловсруулсан.</t>
  </si>
  <si>
    <t>Орчин төвтэй шийдэл</t>
  </si>
  <si>
    <t>Зорилт9.2.Иргэдийн эрүүл, аюулгүй орчинд амьдрах нөхцөлийг хангаж, нөхөн сэргээх, хариуцлагатай, хэмнэлттэй хэрэглээг бий болгоно.</t>
  </si>
  <si>
    <t>9.2.1.Улаанбаатар хотын  агаарын бохирдлыг 80 хувь бууруулна.</t>
  </si>
  <si>
    <t>20,700,0</t>
  </si>
  <si>
    <t>Байгаль орчин, аялал жуулчлалын яамнаас 2021 онд 4 цэцэрлэгийг хийн халаалтад шилжүүлэхээр тендер зарлаж, 4 байршлын 8 зуухыг хийн халаалтад шилжүүлсэн. Ингэснээр түүхий нүүрсний хэрэглээг 1,000тн-оор бууруулсан.
Агаар бохирдуулагч эх үүсвэрүүд дээр агаарын чанарын хяналт тавих ажлыг холбогдох төрийн байгууллага болон хувийн хэвшлийн байгууллагууд хамтран хэрэгжүүлж 2021 оны 09 дүгээр сарын 15-наас 10 дугаар сарын 1-ний хүртэлх хугацаанд нийслэлийн нутаг дэвсгэрт хөдөлгөөнд оролцож байгаа утаа их тээврийн хэрэгсэлээс агаарт хаягдах тортогжилтын хэмжээг тодорхойлох, сургууль цэцэрлэгийн хүүхдүүдэд үйлчилж байгаа тээврийн хэрэгслийн эрүүл аюулгүй байдалд хяналт тавих гэсэн 2 үе шаттайгаар ажлыг хэрэгжүүлж эхлүүлээд байна. 
Автотээврийн хэрэгслээс ялгарах бохирдуулагч бодисын хэмжээг бууруулах бодлогыг хэрэгжүүлэх зорилгоор “Эко майне системс” ХХК-иас ирүүлсэн тээврийн хэрэгсэлд суурилиулах зорилуулалттай “ECO Systems- Fuel enhancer” төхөөрөмжинд хэмжилт хийсэн. Хэмжилтийн үр дүнгээр тээврийн хэрэгслийн яндангаар хаягдаж байгаа бохирдуулагч бодис СО /угаарын хий/, NОx /азотын нэгдлүүдийг/  36-100 хүртэлх хувиар бууруулсан үр дүнтэй байна.
“Таван толгой түлш” ХХК-ийн үйлдвэрлэсэн түлшинд 27 дээжний хаягдал утаанд хэмжилт хийж, хэмжилтийн үр дүнг боловсруулан “Таван толгой түлш” ХХК-д хүргүүлсэн. Мөн нийслэлийн нутаг дэвсгэрт үйл ажиллагаа эрхэлж байгаа хувийн хэвшлийн 7 аж ахуйн нэгж, байгууллагаас ирүүлсэн 26 дээж, 100 кВт-аас дээш хүчин чадалтай усан халаалтын 17 аж ахуйн нэгж, байгууллагын зууханд хаягдал утааны хэмжилтийг хийж нийслэлийн төсөвт нийт 11,0 сая төгрөгийн орлогыг төвлөрүүлсэн байна.</t>
  </si>
  <si>
    <t>Улаанбаатар хотын агаарын чанарыг бууруулах 2021 оны зорилтот түвшинтэй харьцуулахад PM2.5 тоосонцор 11 мкг/м3-ээр буюу 20%-иар, PM10 тоосонцор 26 мкг/м3-ээр буюу 23%-иар тус тус их хэмжээгээр давж биелүүлсэн. РМ2.5 тоосонцрын жилийн дундаж агууламж 44 мкг/м3, РМ10 тоосонцрын жилийн дундаж агууламж 89 мкг/м3 байна.</t>
  </si>
  <si>
    <t>9.2.2.хог хаягдлыг ангилах, цуглуулах, тээвэрлэх үйлчилгээнд технологийн шинэчлэл хийж бохирдол бага ялгаруулах, хог хаягдалгүй хэрэглээг дэмжих тогтолцоотой болгоно.</t>
  </si>
  <si>
    <t>Улаанбаатар хотын 494 цэгт хог хаягдлыг эх үүсвэр дээр ангилан ялгалт хийж, 109 хорооны нутаг дэвсгэрт байх 195 орон сууцны 58,503 өрх, 165 байгууллага, 25 сургууль, 26 цэцэрлэг, бусад 83 цэгт хог ангилан ялгалт хийгдэж давхардсан тоогоор 524,808 хүн хог хаягдлаа эх үүсвэр дээр ангилан ялгалт хийж байна.
Ангилсан хог хаягдлын тээвэрлэлтийг дуудлагын горимд шилжүүлж, хуванцар хог хаягдлыг “Мон пластик” ХХК, цаасан хаягдлыг “Эко Сити селекшн” ХХК ялган тээвэрлэж байна.
УБЗАА, Швейцарын хөгжлийн агентлагтай хамтран “Улаанбаатар хотын ахуйн хог хаягдлын цуглуулалт, тээвэрлэлтийн менежмент төсөл”-ийг хэрэгжүүлж, СХД-ийн 2, 3-р хороо, ЧД-ийн 7, 12-р хорооны 1000 айл өрхөд хог ангилан ялгаж хаях зориулалтын QR код бүхий хогийн савыг байрлуулж, “Хог хаягдлын нэгдсэн систем”, гар утасны аппликейшнийг хөгжүүлж, туршилтаар ашиглаж эхэлсэн.</t>
  </si>
  <si>
    <t>Гадаадын зээл, тусламж 99.0 сая.төг</t>
  </si>
  <si>
    <t>"1.494 цэгт хог хаягдлыг эх үүсвэр нь дээр ангилан ялгалт хийж 109 хорооны нутаг дэвсгэрт байх 195 байр хотхоны 58,503 өрх, 165 байгууллага, 25 сургууль, 26 цэцэрлэг, бусад 83 цэгт хог ангилан ялгалт хийгдэж давхардсан тоогоор 524,808 хүн хог хаягдлаа эх үүсвэр дээр ангилан ялгалт хийж байна. Хог хаягдал дахин боловсруулах 17 үйлдвэр идэвхтэй үйл ажиллагаа явуулж байгаа ба нийт 124,600тн хог хаягдал буюу нийт хаягдлын 8,9%-ийг дахин боловсруулалтад оруулсан. 
 УБЗД-ийн 21 хороо, СХД 3,4 хороо, ЧД-ийн 7,12 хорооны айл өрхөөс 2021.03 сараас эхлэн долоо хоногт нэг удаа үнс цуглуулж, тээвэрлэх ажлыг зохион байгуулж байна. Уг ажил нь улирлын чанартай тул 04 сарын 15-наас зогсож, 10 сарын 01-нээс дахин эхлүүлсэн.
 2. Швейцарийн холбооны улсын санхүүжилтээр УБЗАА, ИКОН ХХК-иас хамтран хэрэгжүүлж байгаа “Улаанбаатар хотын хатуу хог хаягдлын цуглуулалт, тээвэрлэлтийн менежмент төсөл”-ийн хүрээнд Чингэлтэй, Сонгино хайрхан дүүргийн 4 хорооны нийт 1000 айл өрхийн хашаанд болон нийтийн хогны (6) цэгт байршуулах ангилан ялгах зориулалт бүхий хогны савыг нийлүүлж, суурилуулах тендерт Аз металл ХХК шалгарч дараах ажлуудыг хамтран хэрэгжүүлж байна. Үүнд:
 - Загвар хороодын хашаанд хог хаягдал ангилан ялгах 1000 ш хогийн савыг СХД 2,3-р хороонд 500 ш болон ЧД 12-р хороонд нийт 100 ш суурилуулаад байна. 
 - Сонгогдсон Сонгинохайрхан дүүргийн 2,3-р хороо, Чингэлтэй дүүргийн 7,12-рт зориулалтын бус хог хаягдлын цэг үүсэхээс сэргийлэх, хууль бусаар (ил задгай) хог хаягдал хаясан тохиолдолд хянах, холбогдох хууль, дүрэм журмын дагуу арга хэмжээ авах боломжийг бүрдүүлэх нарны эрчим хүчээр ажиллах зөөврийн хяналтын камерыг нийт 33 байршилд суурилуулж дуусаад байна.- Олон улсад ашиглагддаг дахин боловсруулсан түүхий эдээр хийсэн бүтээгдэхүүний таних тэмдгийн судалгаа- зөвлөмж боловсруулан хэвлүүлж олон нийтэд тараасан.</t>
  </si>
  <si>
    <t>9.2.3.ногоон барилгын стандартыг нэвтрүүлж, хэрэгжүүлдэг тогтолцоог бий болгоно.</t>
  </si>
  <si>
    <t>Азийн хөгжлийн банкны санхүүжилтээр ногоон орон сууцны стандартыг боловсруулж байна.</t>
  </si>
  <si>
    <t>Чиг үүрэгт хамаарахгүй. Үндсэн хэрэгжүүлэгч БХБЯ хариуцна.</t>
  </si>
  <si>
    <t>9.2.4.олон улсын стандартад нийцсэн унадаг дугуйн болон явган хүний зам барьж, иргэдэд ая тухтай зорчих боломжийг нэмэгдүүлнэ.</t>
  </si>
  <si>
    <t>Дугуйн зам
2,175,1</t>
  </si>
  <si>
    <t>Авто замын барилга, өргөтгөл шинэчлэлт, засвар арчлалтын ажлын хүрээнд нийт 73 байршилд 116,786 м2 явган зам, 9 байршилд 19.5 км дугуйн зам тус тус барьсан.</t>
  </si>
  <si>
    <t>- Улаанбаатар хотод одоогийн байдлаар 14 байршилд 53.2 км унадаг дугуйн зам ашиглагдаж байна. Цаашид 246.3 км замыг үе шаттай барьж байгуулснаар унадаг дугуйн замын тасралтгүй үргэлжлэх системийг бий болгож Зам тээврийн хөгжлийн сайдын 2020 оны А/231 дугаар тушаалаар “Унадаг дугуйн зорчих орчин ба хэрэглээг хөгжүүлэх дэд хөтөлбөр” дэд хөтөлбөрийн зорилт хангагдана. 
Нийслэлийн хэмжээнд унадаг дугуйн замын 8 байршлын зураг төсөл боловсруулах ажлыг 2020 онд Хот төлөвлөлт, судалгааны институт ОНӨААТҮГ гүйцэтгэсэн. 
Нийслэлийн Засаг даргын 2020 оны А/1335 захирамжаар Унадаг дугуйн замын барилгын ажлыг 2020-2021 онд он дамжин 2 багц болгон хэрэгжүүлэн ажиллаж байна. Энэ онд 3 байршилд 13.5 км дугуйн зам барьсан.
- Хөдөө орон нутагт: 
Нийт 9 аймагт 31.6 км унадаг дугуйн замын төсөл, арга хэмжээг хэрэгжүүлж байна. 
Зам, тээврийн хөгжлийн сайдын аймгуудын засаг дарга нартай байгуулсан гэрээнд унадаг дугуйн зам барих ажлыг хэрэгжүүлэхээр тусгагдсан. 2021 онд улсын болон орон нутгийн төсвийн хөрөнгөөр Орхон аймагт 2.7 км, Дорнод аймагт 5.5 км, Өвөрхангай аймагт 2.1 км, Завхан аймагт 6.7 км, Төв аймагт 5.6 км, Дархан-Уул аймагт 5 км, Өмнөговь аймагт 1.3 км, Дорноговь аймагт 2 км унадаг дугуйн зам баригдаж дууссан. Хэнтий аймагт 0.7 км унадаг дугуйн зам 90%-ийн гүйцэтгэлтэй хэрэгжиж байна.</t>
  </si>
  <si>
    <t>Төлөвлөлт төвтэй хөгжил</t>
  </si>
  <si>
    <t>Зорилт9.3.Хотын төвлөрлийг задалж дэд бүтцийн хүртээмжийг нэмэгдүүлэх, ухаалаг технологийн шинэчлэл хийнэ.</t>
  </si>
  <si>
    <t>9.3.1.соёл, боловсрол, худалдаа үйлчилгээ, орон сууц, нийгмийн дэд бүтцийн хангамж бүхий хотын шинэ төв, дэд төв баригдаж төвлөрлийг бууруулна.</t>
  </si>
  <si>
    <t>59,472.7</t>
  </si>
  <si>
    <t>Нийт төслийн хүрээнд 6 дэд төвийн ажлыг 3 үе шаттайгаар гүйцэтгэхээр ажиллаж байгаа бөгөөд нийт хөтөлбөрийн хэрэгжилт 43%-тай байгаа бөгөөд 2021 онд төлөвлөсөн ажлын явц 72%-тай байна</t>
  </si>
  <si>
    <t>1,0 тэрбум 100,0 сая төгрөг</t>
  </si>
  <si>
    <t>“Улаанбаатар хотын 2040 он хүртэлх хөгжлийн ерөнхий төлөвлөгөө,  хэрэгжүүлэх арга хэмжээний төлөвлөгөө” боловсруулах ажлыг “Нийслэлийн Хот төлөвлөлт, судалгааны институт” ОНӨААТҮГ-тай гэрээ байгуулан ажиллаж байна. Тус ажлын хүрээнд 21 чиглэлээр судалгаа, үнэлгээний ажил болон хөгжлийн ерөнхий төлөвлөгөө  боловсруулах ажил дуусаад байна. Түүнчлэн хөгжлийн ерөнхий төлөвлөгөөний баримт бичигт  ИД- 2025/2021 тоот экспертизийн нэгдсэн дүгнэлтийг гаргуулан, зураг төслийн баримт бичгийг БХБЯ-ны дэргэдэх ШУТТЗ-ийн 2021.12.10-ны өдрийн хурлаар, БХБ-ын сайдын зөвлөлийн 2021.12.15-ны өдрийн хурлаар тус тус хэлэлцүүлээд байна. Тус баримт бичигт Улаанбаатар хотын хүн ам, барилгажилтын хэт төвлөрлийг задалж  соёл боловсрол, банк, санхүү, худалдаа үйлчилгээ, орон сууц, нийгмийн дэд бүтцийн хангамж бүхий “Яармаг” шинэ хотын төв, “Баянхошуу”, “Сэлбэ”, “Шинэ төв”, “Сонсголон”, “Амгалан” дэд төв болон гэр хорооллын бүсэд 26 олон нийтийн дэд төвийг шинээр байгуулахаар тусгагдсан. Дэд төвүүдэд тус бүр 850 хүний суудалтай 7 соёлын ордон,  33000 м2 талбай бүхий 6 музей, 3200 ортой 10 эрүүл мэндийн байгууллага байхаар төлөвлөсөн.одоогийн байдлаар  57.9% хангамжтай байгаа цэцэрлэг, 84.4% хангамжтай байгаа сургуулийг 2040 он гэхэд  бүрэн хангамжтай болгож 451 байршилд цэцэрлэг, 126 байршилд сургуулийг шинээр төлөвлөсөн.</t>
  </si>
  <si>
    <t>9.3.2.хот дахин хөгжүүлэх төслийн хүрээнд орон сууцны хангамжийг нэмэгдүүлнэ.</t>
  </si>
  <si>
    <t>2021 онд нийт 1,511 өрхийн орон сууц ашиглалтад орж, өссөн дүнгээрээ 10,740 өрхийн орон сууц ашиглалтад орсон үзүүлэлттэй байна. 
Нийслэлийн Мэргэжлийн хяналтын газрын 2014-2019 онд гарсан шийдвэрүүдээр ашиглалтын шаардлага хангахгүй, газар хөдлөлтөд тэсвэргүй нь тогтоогдсон нийтийн орон сууцны зориулалттай 344 барилгаас 170 барилгыг иргэдийн санал асуулгаар дахин төлөвлөлтөд хамрагдахыг дэмжсэн тул төсөл хэрэгжүүлэгчийг сонгон шалгаруулж 97 барилгад төсөл хэрэгжүүлэгч шалгарч, журмын дагуу буулган шинээр барих үйл ажиллагааны дагуу 892 айлын 48 орон сууцыг буулган, 2478 айлын 15 орон сууц ашиглалтад орсон. 
2021 онд 211 айлын 11 орон сууцыг буулган, 266 айлын 2 орон сууцыг ашиглалтад оруулсан.</t>
  </si>
  <si>
    <t xml:space="preserve">Гэр хорооллын газрыг дахин төлөвлөн барилгажуулах төслийн хүрээнд 2021 онд аймгуудын хэмжээнд нийт 893 айлын нийтийн орон сууц ашиглалтад орсон бөгөөд мөн бусад аймгуудын хувьд тандалт судалгаа хйих, хэсэгчилсэн ерөнхий төлөвлөгөөний зардлыг шийдвэрлүүлэхээр ажиллаж байна. Харин нийслэлийн хэмжээнд 2021 оны жилийн эцсийн байдлаар нийт 695 айлын орон сууц гэр хорооллын газрыг дахин төлөвлөн барилгажуулах төслийн хүрээнд ашиглалтад орсон байна.
</t>
  </si>
  <si>
    <t>9.3.3.инженерийн дэд бүтцийн хүчин чадлыг нэмэгдүүлж, шинэ технологийг нэвтрүүлнэ.</t>
  </si>
  <si>
    <t>Австри Улсын Засгийн газрын хөнгөлөлттэй зээлээр хэрэгжиж буй төслийн хүрээнд 2021 онд 4,255 м шугам доторлохоор төлөвлөж, төлөвлөгөөт ажлыг 4 дүгээр сарын 13-наас эхлүүлж 10 дугаар сарын 25-ны өдөр хүртэл 3,514м цэвэр усны шугамыг CIPP аргаар доторлосон. 
Байгаль орчин, аялал жуулчлалын яам, Орчны бохирдлыг бууруулах үндэсний хорооны санхүүжилтээр 13 сургууль, цэцэрлэгийн барилгыг хийн халаалтад шилжүүлсэн байна. Үүнд:
Нийслэлийн агаарын чанарыг сайжруулах бүсэд хатуу түлш хэрэглэж байсан 62 иргэн, аж ахуй нэгж байгууллагын бага, дунд чадлын 65 ш халаалтын зуухыг зогсоож, 7.8 Гкал/ц-ийн дулааны ачаалал бүхий 81 барилга, объектыг төвлөрсөн дулаан хангамжид холбосон байна. Үүнээс 16 ААНБайгууллагын 19 зуухыг буулгаж 16 барилга байгууламж Сэлбэ дулааны станцын 2 дугаар хэлхээнд холбогдсон байна. 
Мөн Сүхбаатар дүүргийн 17 дугаар хороонд байрлах Нийслэлийн Онцгой байдлын газрын Гал түймэр унтраах, аврах 34-р анги, Сүхбаатар дүүргийн сувиллын газар, салбар амбулатори-2-ыг хэсэгчилсэн дулаан хангамжид холбох ажил хийгдсэн.</t>
  </si>
  <si>
    <t>12 тэрбум 124 сая төгрөг</t>
  </si>
  <si>
    <t>Улсын төсвийн хөрөнгөөр 2021 онд инженерийн дэд бүтцийн 122 төсөл, арга хэмжээг хэрэгжүүлж байна. Үүнээс инженерийн шугам сүлжээний-19, сумын төвийн шинэчлэл-2, үерийн байгууламж, далан суваг-3, их засвар-2 зэрэг нийт 26 төсөл, арга хэмжээ бүрэн дуусч, ашиглалтад оруулсан.  Тухайлбал, цэвэр усны 78,1км, бохир усны 12,6 км,   дулаан хангамжийн 1,1 км, цахилгааны 0,8км, үерийн хамгаалалтын 8км, гэрэлтүүлгийн 235км шугам сүлжээгээр инженерийн дэд бүтцийн хүчин чадлыг 30 хувиар нэмэгдүүлсэн.</t>
  </si>
  <si>
    <t>9.3.4.олон төрөлт, ухаалаг нийтийн тээвэр хэрэглээнд нэвтэрсэн байна. Зорчигчдын ариун цэвэр, аюулгүй байдлыг хангасан, нийтийн тээврийн буудалтай байна.</t>
  </si>
  <si>
    <t>200,0</t>
  </si>
  <si>
    <t>Нийслэлийн замын сангийн хөрөнгөөр 2021 онд нийтийн тээврийн 9 дундын зогсоолын барьж байгуулахаас 6 зогсоолыг барьж байгуулсан ба 3 зогсоолын барилга цаг агаарын байдлаас шалтгаалан 2022 оны 06 дугаар сард багтаан гүйцэтгэхээр болсон.
Нийслэлийн 2022 оны төсвийн хөрөнгө оруулалтаар Нийтийн тээврийн үйлчилгээний эцсийн болон дундын зогсоолын барилга угсралт, шинэчлэлт, тохижилтын ажлыг хэрэгжүүлэхэд 6,000.0 сая төгрөг зарцуулахаар төлөвлөсөн.</t>
  </si>
  <si>
    <t>Нийслэлийн замын сангийн хөрөнгөөр 2021 онд хийгдэх нийтийн тээврийн 9 дундын зогсоолын ажлын зураг төсөл батлагдаж 2021 оны 02 дугаар сарын 26-ны өдөр Нийслэлийн худалдан авах ажиллагааны газар тус 9 зогсоолын талбай гаргах ажлыг 3 багц болгон НХААГ/202112113 дугаартай тендер зарласан бөгөөд одоогоор 2 багц ажил 6 зогсоол хийгдэж дууссан. Үлдсэн 1 багц ажил буюу 3 зогсоолын тендер нь зарлагдаж 2021.10.11-ний өдөр Өргөн говь ХХК гүйцэтгэгчээр шалгарсан хэдий ч цаг агаарын байдлаас шалтгаалан 2022 оны 06 дугаар сард багтаан хийхээр болсон.
УИХ-ын гишүүн Ц.Мөнх-Оргилын санаачлагаар Сүхбаатар дүүргийн 11-ээс 20 дугаар хороонд байрлах нийтийн тээврийн хэрэгслийн дундын зогсоолыг улсын төсвийн хөрөнгөөр тохижуулахаар төлөвлөсний дагуу Улаанбаатар хотын Захирагчийн ажлын алба, “Хот төлөвлөлт, судалгааны институт” ОНӨААТҮГ, Нийслэлийн авто замын хөгжлийн газартай хамтран Бэлхийн хуучин эцсийн автобусны дундын зогсоолын тохижилтын ажил хийгдэж байна. Мөн Азийн хөгжлийн банкны буцалтгүй тусламжийн санхүүжилтээр Нийслэлийн Засаг даргын Тамгын газраас хэрэгжүүлж буй Чингэлтэй дүүргийн 17,18-р хороонд “Гэр хороололд тээврийн үйлчилгээг сайжруулах” жишиг төслийн хүрээнд Чингэлтэй уулын чиглэл дэх автобусны 16 зогсоолд “Аркетайп Монголиа” ХХК-ийн боловсруулсан зураг төслийн дагуу тохижилтийн ажил хийгдэж байна. Мөн Зам, тээврийн хөгжлийн сайдын багцад тусгагдсаны дагуу Чингэлтэй дүүргийн Хайлааст, Дэнжийн 1000 чиглэлийн автобусны 19 зогсоолын тохижилт хийхээр төлөвлөснөөс 2021 онд автобусны 6 зогсоолын ажлын зураг боловсруулагдсан. Нийт 35 зогсоолыг тохижуулах ажил хийгдэж байна.</t>
  </si>
  <si>
    <t>9.3.5.Богд уулыг тойрсон “Хөгжлийн алтан тойрог” байгуулах техник, эдийн засгийн үндэслэл боловсруулсан байна.</t>
  </si>
  <si>
    <t>“Алсын хараа 2050” Монгол Улсын урт хугацааны хөгжлийн бодлогын баримт бичиг болон Улаанбаатар хотын 2040 он хүртэлх хөгжлийн ерөнхий төлөвлөгөөний үзэл баримтлалд Улаанбаатар хотын дундуур явж байгаа төмөр замыг түшиглэн Богдхан уулыг тойрсон Шинэ Зуунмод хот - Сонгино 21 өртөө - Улаанбаатар хот – Хонхор - Майдар хот төсөл - Төв аймгийн Зуун мод хот зэрэг дагуул хот, тосгодыг холбосон 143 км урттай “Хөгжлийн алтан тойрог” нийтийн тээврийн сүлжээг байгуулахаар тусгасан. 
Богдхан төмөр замын зураг төсөл, бүтээн байгуулалтын ажил эхэлж байгаатай холбоотойгоор Богдхан төмөр замын нөлөөлөлд өртсөн иргэдийн газрын байршлыг шилжүүлэх асуудлыг судалж Богдхан төмөр замын шинээр төлөвлөж буй чиглэл хөгжлийн ерөнхий төлөвлөгөө болон хэсэгчилсэн ерөнхий төлөвлөгөөнд тусгагдсан давхцалын талаар танилцуулга бэлтгэж, танилцуулсан.</t>
  </si>
  <si>
    <t>“Хот төлөвлөлтийн судалгааны институт” ХХК-ний зүгээс судалгааны ажлыг эхлүүлж эхлэлийн тайланг 2021 оны 05 дугаар сарын 25-ны өдөр танилцуулсан.
Богдхан төмөр замтай “Хөгжлийн алтан тойрог” буюу Улаанбаатар хотын дагуул хотуудыг холбосон замын ТЭЗҮ-ийг уялдуулахаар холбогдох саналыг Барилга хот байгуулалтын яаманд хүргүүлсэн. Барилга хот, байгуулалтын яамнаас Богдхан төмөр замын шугамын чигийг Засгийн газрын хуралдаанаар оруулан тогтоогоод байна. Мөн Богдхан төмөр замын суурь бүтэц барих тусгай зөвшөөрлийг “Тавантолгой төмөр зам” ХХК-д Засгийн газрын 2021.08.04-ний өдрийн 230 дугаар тогтоолоор олгосон бөгөөд Зам, тээврийн хөгжлийн яамны Төрийн нарийн бичгийн дарга тус төслийн ТЭЗҮ-ийг боловсруулах Ажлын даалгаврыг батлан “Тавантолгой төмөр зам” ХХК-д хүргүүлээд байна. Тус компани Богдхан төмөр замын ТЭЗҮ-ийг боловсруулан ажиллаж байна.</t>
  </si>
  <si>
    <t>Хотын сайн засаглал</t>
  </si>
  <si>
    <t>Зорилт9.4.Хууль, эрх зүйн шинэчлэл хийж, хотын засаглал, эдийн засаг, нийгмийн таатай орчныг бүрдүүлнэ.</t>
  </si>
  <si>
    <t>9.4.1.хотын засаглалын оновчтой тогтолцоог бүрдүүлэн бүх шатны төлөвлөлт, төлөвлөгөөг боловсруулах, батлах, шийдвэр гаргахад иргэд, олон нийтийн оролцоог хангаж, иргэдийн мэдээлэл олж авах сувгийг нээлттэй, хүртээмжтэй, ил тод болгоно.</t>
  </si>
  <si>
    <t>4,5</t>
  </si>
  <si>
    <t>Нийслэлийн нутгийн захиргааны байгууллагуудын шийдвэрийн нэгдсэн сан ublegal.ulaanbaatar.mn цахим хуудсын шинэчлэл, засварын ажлыг https://erp.ulaanbaatar.mn/ сайтыг ашиглалтад оруулахаар “Ухаалаг шийдэл” ХХК-тай 2020 онд ажил гүйцэтгэх гэрээ байгуулж хамтран ажилласан. 
Нийслэлийн Засаг даргын Тамгын газрын даргын 2021 оны А/66 дугаар тушаалаар байгуулагдсан ажлын хэсэг Нийслэлийн эрх зүйн мэдээллийн нэгдсэн сан ublegal.mn цахим сангийн шинэчлэлэлтийн ажлыг 2021 оны 10 дугаар сарын 01-ний өдөр гүйцэтгэгч “Ухаалаг шийдэл” ХХК-аас хүлээж авсан.</t>
  </si>
  <si>
    <t>1.“Улаанбаатар хотын 2040 он хүртэлх хөгжлийн ерөнхий төлөвлөгөө” боловсруулах ажлыг НЗДТГ-тай хамтран хэрэгжүүлж байгаа бөгөөд уг ажлын зөвлөхөөр Нийслэлийн Хот төлөвлөлт, судалгааны институт ОНӨААТҮГ сонгон шалгаруулан, 2021.07.05-ны өдөр ажил зөвлөх үйлчилгээний гэрээг байгуулан ажиллаж байна. “Улаанбаатар хотын 2040 он хүртэлх хөгжлийн ерөнхий төлөвлөгөө,  хэрэгжүүлэх арга хэмжээний төлөвлөгөө” боловсруулах ажлын хүрээнд мэргэжлийн байгууллага, эрдэмтэн, судлаачдад төлөвлөлтийн талаар мэдээлэл өгөх, санал, зөвлөмжийг авах, ерөнхий төлөвлөгөөнд тусгах цахим хэлэлцүүлгийг тодорхой сэдвүүдээр  2021.02.24-2021.03.05-ны, 2021 2021.09.08- 10-ны өдрүүдэд зохион байгуулсан. Хэлэлцүүлэгт 1200 орчим хүн оролцож 249 санал, зөвлөмжийг өгсөн. Эдгээр санал зөвлөмжийг төлөвлөлтийн шийдэлд тусган боловсруулж байна. Мөн 2021.10.12- 22-ны өдрүүдэд бүх яамдаас,  2021.09.20-24-ний өдрүүдэд нийслэлийн төр захиргааны 40 гаруй байгууллагуудаас, 2021.09.29-2021.10.29-ний өдрүүдэд 32230 иргэнээс https://ulaanbaatar2040.mn/ вэб хуудас, Улаанбаатар 2040 Facebook, twitter, Instagram, YouTube зэрэг олон нийтийн цахим сүлжээний хэрэгслүүд болон харьяа хороогоор дамжуулан санал авч ажилласан.  “Улаанбаатар хотын 2040 он хүртэлх хөгжлийн ерөнхий төлөвлөгөө” боловсруулах ажлын хүрээнд Хот байгууллатын иж бүрэн үнэлгээ, Хүн ам зүйн судалгаа, Нийгмийн дэд бүтцийн судалгаа, Орон сууцны судалгаа, Эдийн засгийн судалгаа зэрэг нийт 21 судалгаа, үнэлгээний ажил  хийгдэж дуусан ба хөгжлийн ерөнхий төлөвлөгөө боловсруулах ажил 90 хувийн гүйцэтгэлтэй байна.
2.  УИХ-д 2020.01.22-ны өдөр өргөн барьсан Хот байгуулалтын тухай хуулийн шинэчилсэн найруулгын төсөлд хот, тосгоны хөгжлийн ЕТ боловсруулахад  иргэд, олон нийтийн оролцоог хангаж, иргэдийн мэдээлэл олж авах сувгийг нээлттэй, хүртээмжтэй, ил тод байхтай холбоотой зохицуулалтуудыг тусгасан.</t>
  </si>
  <si>
    <t>9.4.2.Нийслэл эдийн засгийн хувьд бие даан хөгжих эрх зүйн орчныг бүрдүүлнэ.</t>
  </si>
  <si>
    <t>50,0</t>
  </si>
  <si>
    <t>Монгол Улсын Их хурлын 2021 оны 07 дугаар сарын 07-ны өдрийн нэгдсэн чуулганаар Монгол Улсын нийслэл Улаанбаатар хотын эрх зүйн байдлын тухай хуулийн шинэчилсэн найруулгын баталсан.
Тус хуулийн гуравдугаар бүлэгт Нийслэл хотын эдийн засгийн үндэс, нийслэлийн өмч, түүний харилцаа, нийслэлийн үнэт цаас гаргах, концесс олгох, нийслэл хотын албан татвар, түүнчлэн нийслэлийг хөгжүүлэх сантай байж болохоор, сангийн хөрөнгийн эх үүсвэр болон зарцуулах үйл ажиллагааны талаар тусгалаа.
Харин нарийвчилсан харилцааг Өрийн удирдлагын тухай, холбогдох татварын болон бусад хууль тогтоомжоор зохицуулахаар дагах хуулийн төсөл боловсруулсан болно.
Түүнчлэн нийслэл хотын чиг үүргийг хэрэгжүүлэхтэй холбоотой ажил, үйлчилгээг нийслэлийн өмчит болон нийслэлийн өмчийн оролцоотой хуулийн этгээдээр гэрээний үндсэн дээр гүйцэтгүүлдэг байх зохицуулалтыг тусгалаа.
Мөн нийслэлд хөрөнгө оруулах боломжийг нэмэгдүүлэх үүднээс нийслэл дэх хөрөнгө оруулалтыг тусгайлан дэмжих зохицуулалтыг нарийвчлан оруулсан.</t>
  </si>
  <si>
    <t>9.4.3.Дархан, Эрдэнэт болон бусад том хотуудыг улсын зэрэглэлтэй болгож, хөрөнгө оруулалт, ажлын байрыг нэмэгдүүлэх хууль, эрх зүйн таатай орчныг бүрдүүлнэ.</t>
  </si>
  <si>
    <t>1. ЗГХЭГ-ын даргын 2021.02.02-ны өдрийн 06 дугаар тушаалаар Хот, тосгоны эрх зүйн байдлын тухай хуулийн шинэчилсэн найруулгын төсөл боловсруулах ажлын хэсэг байгуулагдсан.  ЗГХЭГ-аас 2021.10.06-ны өдрийн ХЭГ/ 2394 тоот албан бичгээр УИХ-аас  2020.12.24-ний өдөр баталсан. Монгол Улсын засаг захиргаа, нутаг дэвсгэрийн нэгж, түүний удирдлагын тухай хууль (шинэчилсэн найруулга), холбогдох хуулиудад нэмэлт, өөрчлөлт оруулах тухай хуулийн төсөлд санал боловсруулж,  2021.10.19-ний өдрийн 1/4090 тоот албан бичгээр хүргүүлсэн.
2.Дархан, Эрдэнэт зэрэг улсын зэрэглэлтэй хот байгуулах болон аймгийн төвүүдийг хот болгох эрх зүйн орчныг бүрдүүлэхэд шаардлагатай судалгаа, тооцоо боловсруулах ажлын хэсгийг БХБ-ын сайдын 2021.04.07-ны өдрийн 76 дугаар тушаалаар байгуулсан. ХАНСХЕТ боловсруулах ажлын хүрээнд аймгийн төвүүдийг хотын зэрэглэлтэй болгох, Дархан, Эрдэнэт хотыг улсын зэрэглэлтэй болгох асуудлаар судалгааг боловсруулсан. Үндэсний хөгжлийн цогц төлөвлөгөө” төслийн хүрээнд хотуудад зэрэглэл тогтоохтой холбоотой судалгаа хийгдэж, санал боловсруулсан. Дээрх судалгаануудыг нэгтгэн харьцуулсан судалгаа, танилцуулгыг  2021.09.21-ний өдөр хэлэлцүүлж, гишүүдээс санал авч тусган нэгдсэн тайланг боловсруулж  ЗГХЭГ-т 2021.11.16-ны өдрийн 2/4520 тоот албан бичгээр хүргүүлсэн.</t>
  </si>
  <si>
    <t>Дархан-Уул, Орхон аймагт  Улсын зэрэглэлтэй Дархан, Эрдэнэт хотын статус тогтоох асуудлаар 4 хувилбар боловсруулж, бодлогын эерэг болон сөрөг талыг хэлэлцэн дүгнэснээр засаг захиргаа, нутаг дэвсгэрийн нэгжийн статусыг алдагдуулахгүй байх хувилбар төслийг баримтлах зарчмыг сонгон дараагийн шатны ажлууд хийгдэж байна.</t>
  </si>
  <si>
    <t>Дагуул хот</t>
  </si>
  <si>
    <t>Зорилт9.5.Хөрөнгө оруулалтын шинэ боломж бүрдүүлж, үйлдвэрлэлийн бүс нутгийг тэлнэ.</t>
  </si>
  <si>
    <t>9.5.1.олон төвт хотын тогтолцоог хэрэгжүүлж, “Шинэ Зуунмод”, “Майдар” шинэ дагуул хотын бүтээн байгуулалтыг эхлүүлж, инженерийн шугам сүлжээ, орон сууцжуулах ажлыг үе шаттайгаар хэрэгжүүлж эхэлсэн байна.</t>
  </si>
  <si>
    <t>737,9 сая төгрөг</t>
  </si>
  <si>
    <t>“Шинэ зуун мод” хотын ерөнхий төлөвлөгөөг  “Хот төлөвлөлт, судалгааны институт” ОНӨААТҮГ-ын  боловсруулж байна. Үүнд:
1. Хөшигийн хөндий бүс орчмын нэгдсэн төлөвлөлт болон орон сууц, олон нийтийн бүсийн хэсэгчилсэн ерөнхий төлөвлөгөө боловсруулах  ажлын даалгаварт өөрчлөлт оруулж 2021 оны 11 дүгээр сарын 19-ний өдөр 2021/87 дугаартай баталсан;  2.Тус бүс нутгийн логистикийн нэгдсэн төвийн ТЭЗҮ, хэсэгчилсэн ерөнхий төлөвлөгөө  боловсруулах ажлын даалгаварт өөрчлөлт оруулж БХБС-ын 2021.10.20-ний өдрийн 2021/80, 2021/81   дугаартай батлуулсан.  Төв аймгийн Хөшигийн хөндий дэх шинэ хотуудын нэгдсэн төлөвлөлтийн /концепци/-ийг Олон улсын нисэх онгоцны “Чингис хаан” шинэ буудлыг түшиглэн бий болох Богд хаан төмөр зам, авто замын /АН-3/ хурдны зам, “Улаанбаатар хотын 2040 он хүртэлх хөгжлийн ерөнхий төлөвлөгөөний үзэл баримтлал”-тай уялдуулан боловсруулж ЗГ-ын хуралдаанд 2021 оны 6-р сарын 30-ны өдөр танилцуулж, 38 дугаар тэмдэглэл гарсан.  Төв аймгийн  Хөшигийн хөндий дэх бүтээн байгуулалтын асуудлыг хариуцсан захиргаа байгуулах тухай Засгийн газрын тогтоолын төслийг боловсруулж ЗГ-ын 2021 оны 08 дугаар сарын 11-ний өдрийн хурлаар хэлэлцүүлж, 234 дүгээр тогтоол гарсан. Майдар хот төслийн хот байгуулалтын иж бүрэн үнэлгээний баримт бичиг боловсруулах ажлыг  “Инженер геодези” ХХК-тай гэрээг байгуулан, гйцэтгүүлж, экспертизийн нэгдсэн дүгнэлтийг гаргуулсан. Түүнчлэн хот байгуулалтын иж бүрэн үнэлгээний баримт бичгийг  “Архитектур, хот төлөвлөлтийн мэргэжлийн зөвлөлийн 2021.04.15-ны өдрийн хурлаар,  БХБЯ-ны дэргэдэх ШУТТЗ-ийн 2021.12.21-ний өдрийн хурлаар тус тус  хэлэлцүүлсэн. БНСУ-ын Засгийн газар, “Экзим банк”-ны  хөнгөлөлттэй зээлийн хүрээнд БНСУ-ын “Чэйл консорциум” ХХК нь Майдар хотын усны эх үүсвэрийн урьдчилсан тандан судалгаа хийх ажлыг эхлүүлээд байна.  Шинэ Зуунмод хотын эхний ээлжийн инженерийн бэлтгэл арга хэмжээ, ус хангамж, ариутгах татуурга, цэвэрлэх байгууламж, харилцаа холбооны зураг төслийн даалгаврыг батлуулж, зураг төслийг боловсруулж байна.
Хавсралт : 1 файл</t>
  </si>
  <si>
    <t>Улаанбаатар хотын 2040 он хүртэлх хөгжлийн ерөнхий төлөвлөгөөнд дагуул, хаяа хот тосгодын хөгжлийн концепц, тэргүүлэх чиглэл, хүн амд ногдох нийгмийн болон инженерийн дэд бүтцийн хүчин чадлыг тусгасан. Хөгжлийн ерөнхий төлөвлөгөөг 2021 оны 11 дүгээр сарын 15-ны өдөр Нийслэлийн иргэдийн Төлөөлөгчдийн Хурлын ээлжит бус IV хуралдаанаар хэлэлцүүлж “Улаанбаатар хотын 2040 он хүртэлх хөгжлийн ерөнхий төлөвлөгөөний төслийг дэмжих тухай” 2021 оны IV-04/30 дугаар тогтоол гарсан.
Мөн 2021 оны 12 дугаар сарын 10-ны өдөр Барилга, хот байгуулалтын яамны дэргэдэх Шинжлэх ухаан техник, технологийн зөвлөлийн хурлаар хэлэлцүүлж дэмжигдсэн. 
“Шинэ Зуунмод", “Майдар" шинэ дагуул хотын нутаг дэвсгэр нь Төв аймгийн нутаг дэвсгэрт оршдог тул БХБЯ бодлогын үйл ажиллагааг хангуулан ажиллаж байна. 
Улаанбаатар хотын шинэ дагуул хотуудыг түшиглэн барих (Шинэ Зуунмод, Зуунмод, Майдар хот) орчимд дулаан, цахилгааны 5 дахь эх үүсвэрийн техник, эдийн засгийн үндэслэл боловсруулах ажлын даалгаварт саналаа Эрчим хүчний яаманд 2021 оны 06/946 дугаартай албан бичгээр хүргүүлсэн.</t>
  </si>
  <si>
    <t>9.5.2.Зүүн хойд Азийн зорчигч, ачаа тээврийн нэгдсэн зангилаа төв болгох ажлыг эрчимжүүлж, Улаанбаатар хотын олон улсын шинэ нисэх онгоцны буудлыг ашиглалтад бүрэн оруулна.</t>
  </si>
  <si>
    <t>600,0 сая төгрөг</t>
  </si>
  <si>
    <t xml:space="preserve">“Шинэ Зуунмод” болон  “Майдар” хотыг шинээр байгуулах  тухай УИХ-ын 2020 оны 55 дугаар тогтоолыг хэрэгжүүлэх ажлын хүрээнд  “Шинэ Зуунмод”, “Майдар” хотууд,  Төвийн бүсийн тулгуур төв Зуунмод хот, босоо тэнхлэгийн олон улсын хурдны АН-3 автозам, “Богдхан төмөр зам” тэдгээрийг даган бий болох чөлөөт бүс, тээвэр логистикийн нэгдсэн төв, инженерийн дэд бүтцийн төсөл, хөтөлбөрүүдийг цогцоор нь хэрэгжүүлэх орон зайн нэгдсэн төлөвлөлтийн асуудлаар ЗГ-ын 2021.03.24-ний өдрийн 19 дүгээр хуралдааны тэмдэглэл гарсан.  Үүнтэй холбогдуулан Төв аймгийн Сэргэлэн сумын Хөшигийн хөндийд 2040 он гэхэд Зүүн хойд Азийн зам тээврийн (агаарын, төмөр зам, авто замын) томоохон зангилаа төв бүхий 150 мянга хүртэл хүн амтай эдийн засгийн өндөр өсөлттэй бүс нутаг, түүнийг даган бий болсон аеротрополис хот бий болгох нэгдсэн төлөвлөлтийн концепцийн төслийг  холбогдох байгууллагуудтай хамтран боловсруулж  Засгийн газрын 2021.06.30-ны өдрийн хуралдаанд танилцуулан 38 дугаар тэмдэглэл гарсан. Засгийн газрын 2021 оны 10 дугаар сарын 6-ны өдрийн 307 дугаар тогтоолоор  Төв аймгийн Сэргэлэн, Алтанбулаг сумын нутаг дэвсгэрт 19390.4 га газрыг үндэсний хэмжээний томоохон бүтээн байгуулалт, дэд бүтцийн төсөл, хөтөлбөр хэрэгжүүлэх зориулалтаар улсын тусгай хэрэгцээнд авч, газрын хилийн заагийн эргэлтийн цэгүүдийн солбицол, талбайн хэмжээг батлуулсан. БНСУ-ын Засгийн газар, “Экзим банк”-ны  хөнгөлөлттэй зээлийн хүрээнд БНСУ-ын “Чэйл консорциум” ХХК нь Майдар хотын усны эх үүсвэрийн урьдчилсан тандан судалгаа хийх ажлыг эхлүүлээд байна. Шинэ Зуунмод хотын эхний ээлжийн инженерийн бэлтгэл арга хэмжээ, ус хангамж, ариутгах татуурга, цэвэрлэх байгууламж, харилцаа холбооны зураг төслийн даалгаврыг батлуулж, зураг төслийг боловсруулж байна.
</t>
  </si>
  <si>
    <t>Улаанбаатар хотын 2040 он хүртэлх хөгжлийн ерөнхий төлөвлөгөөнд "Шинэ зуун мод хот"-ыг ачаа тээврийн нэгдсэн зангилаа төв болгон хөгжүүлэхээр тусгагдсан. Улаанбаатар хотын олон улсын шинэ нисэх онгоцны буудал ашиглалтад бүрэн орсон бөгөөд төмөр зам, авто замын логистикийн төвийг байгуулахаар зураг төслийн ажлыг боловсруулж байна.</t>
  </si>
  <si>
    <t>Хөшигийн хөндий дэх “Чингис хаан” олон улсын нисэх буудлын үйл ажиллагааг 2021 оны 07 дугаар сарын 04-ний өдрөөс эхлүүлсэн.</t>
  </si>
  <si>
    <t>9.5.3.Улаанбаатар хотод сөрөг нөлөө үзүүлж байгаа үйлдвэр, аж ахуйн нэгжийг хотоос шилжүүлж эхэлсэн байна.</t>
  </si>
  <si>
    <t>Засгийн газрын 2021 оны 53-р тогтоолоор "Үйлдвэрийн хаягдал усыг урьдчилан цэвэрлэх төлөвлөгөө" боловсруулан батлуулсан. Энэхүү төлөвлөгөөнд бохирдуулагч үйлдвэрийн хаягдал усны хэмжээ, бохирдлын түвшинг хянах лаборатор байгуулах, үйлдвэрийн технологи үйл ажиллагаанд шинэ техник, технологи нэвтрүүлэх, норм, нормативын баримт бичгийг шинээр боловсруулах, шинэчлэх зэрэг 60 арга хэмжээг төлөвлөн хэрэгжүүлэн ажиллаж байна.</t>
  </si>
  <si>
    <t>Улаанбаатар хотын 2040 он хүртэлх хөгжлийн ерөнхий төлөвлөгөөнд Улаанбаатар хотод сөрөг нөлөө үзүүлж байгаа үйлдвэр, аж ахуйн нэгж байгууллагыг хотоос гаргах бодлого тусгагдсан.</t>
  </si>
  <si>
    <t>9.5.4.дагуул хотуудад дэвшилтэт технологи бүхий үйлдвэрлэл, технологийн паркуудыг байгуулж, ажлын байрыг нэмэгдүүлнэ.</t>
  </si>
  <si>
    <t>Багахангай дүүрэгт баригдах “Эрдэс плазм” ХХК-ийн хавтгай шилний үйлдвэрт Засгийн газрын 2021 оны 8 дугаар сарын 4-ний өдрийн  227 дугаар тогтоолын дагуу  ҮТПаркын үйл ажиллагаа эрхлэх тусгай зөвшөөрлийг 5 жилийн хугацаатай олгосон. Мөн Хонхорт БМҮТПарк байгуулахыг дэмжиж, 2021 оны 11 дүгээр сарын 24-25-ны өдрүүдэд "Барилгын материалын ханган нийлүүлэлтийн форум"-ыг зохион байгуулсан.</t>
  </si>
  <si>
    <t>907.3
/Нийслэлийн
төсөв/
78.0 /Улсын төсөв/</t>
  </si>
  <si>
    <t>Улаанбаатар хотын 2040 он хүртэлх хөгжлийн ерөнхий төлөвлөгөөнд 15 дагуул, хот тосгодыг байгуулж Улаанбаатар хотын төвлөрлийг сааруулахаар төлөвлөгдсөн бөгөөд Налайх, Багахангай, Багануур. Аргалант-Эмээлт дагуул хотуудад үйлдвэрлэл, технологийн паркуудыг байгуулахаар дэд бүтцийн бүтээн байгуулалтын ажлууд хийгдэж байна.</t>
  </si>
  <si>
    <t>9.5.5.хот, тосгоныг холбосон хурдны тойрог зам дагуу аялал жуулчлалын цогцолборуудыг байгуулж, монгол брэндийн худалдааны төвийг нээн ажиллуулна.</t>
  </si>
  <si>
    <t>ХАНСХЕТ төслийн хүрээнд  эцсийн тайланг боловсруулаад байна. Тус яам нь Үндэсний хөгжлийн газартай хамтран “Монгол Улсын хүн амын нутагшилт, суурьшлын хөгжлийн ерөнхий төсөл” болон “Бүсчилсэн хөгжлийн үзэл баримтлал”-ын баримт бичгийг боловсруулахад санал, зөвлөмж өгөх зорилго бүхий “Үндэсний хөгжлийн цогц төлөвлөгөө” төслийг  2019-2021 онуудад   хэрэгжүүлсэн. Уг төслийн хүрээнд Хот, тосгоныг холбосон хурдны тойрог зам дагуу орон нутгийн эдийн засгийн чадавхийг сайжруулах зорилгоор зам дагуу аялал жуулчлалын цогцолборуудыг байгуулах, орон нутаг дахь жижиг, дунд үйлдвэрлэл эрхлэгчдийг дэмжих худалдааны төв байгуулах, холбогдох судалгаа хийж,  туршилтын “Мичино эки” төслийг хэрэгжүүлсэн. “Үндэсний хөгжлийн цогц төлөвлөгөө" боловсруулах төслийн "Хамтарсан зохицуулах хороо"-ны V хурлыг 2021.10.26-ны өдөр Төрийн ордонд зохион байгуулж, удирдах хороонд  төслийн эцсийн тайланг танилцуулж, "амжилттай хэрэгжсэн" гэж дүгнэгдсэн.</t>
  </si>
  <si>
    <t>“Улаанбаатар хотын 2040 он хүртэлх хөгжлийн ерөнхий төлөвлөгөө”-ний үзэл баримтлалд Улаанбаатар хотын дагуул, хаяа хот, тосгодыг худалдаа, үйлчилгээ, соёл боловсрол, хөдөө аж ахуй, хүнс хөнгөн үйлдвэрлэл, тээвэр логистик, аялал жуулчлалын чиглэлээр төрөлжүүлэн хөгжүүлэхээр тусгагдсан.</t>
  </si>
  <si>
    <t>Хөвсгөл аймгийн Мөрөн суманд автобуудлын барилгын;
- Хэнтий аймагт автобуудал;
- Архангай аймгийн Цэцэрлэг суманд автобуудал;
- Дорноговь аймгийн Сайншанд суманд автобуудал;
- Төв аймгийн Лүн сумын нутаг дэвсгэрт улсын чанартай авто замын дагуу “Урьхан-2” үйлчилгээний цогцолбор;
- Баян-Чандмань сумын нутаг дэвсгэрт Аглагийн хийд рүү эргэдэг уулзварын үйлчилгээний цогцолбор; 
- Төв аймагт улсын төсвийн хөрөнгөөр автобуудал; 
- Завхан аймгийн Улиастай суманд автобуудал;
- Баянхонгор аймгийн Баянхонгор суманд автобуудал барьж үйл ажиллагаа эхлүүлсэн.
- Увс аймгийн Улаангом сумын Цагаан дэглий нисэх буудлын хуучин барилгыг автобуудал болгон өөрчлөн тохижуулсан. 
- Баян-Өлгий аймгийн Өлгий сумын төвд Худалдааны төвийн барилгыг автобудал, техникийн хяналтын үзлэгийн төвийн зориулалтаар ашиглах асуудлыг ЗГ, УИХ-аар шийдвэр гаргуулж, “АТҮТ” ТӨҮГ хүлээж авсан. 
- Сэлэнгэ аймагт дахь “УБТЗ” ХНН-ийн автобуудлаас улс, хот хоорондын нийтийн зорчигч тээврийн үйлчилгээг гүйцэтгэх шийдвэр гаргуулж, үйл ажиллагаа эхлүүлсэн. 
Булган аймгийн Рашаант сумын нутаг дэвсгэр “Элсэн тасархай”-т “Сод хан трэвел” ХХК, Багануур дүүрэг "Минимакс", Ховд аймгийн Дарви сумын нутаг дэвсгэрт "Бумбат цоцолбор" зэрэг улсын чанартай авто зам дагуу хувийн хэвшлийн аж ахуйн нэгжүүд авто замын дагуух үйлчилгээний барилга байгууламжийг барьж ашиглалтад оруулж үйл ажиллагаагаа эхлүүлээд байна
- “Алфароуд” ХХК нь Төв аймгийн Баян сумын нутагт өөрийн хөрөнгөөр авто замын дагуу үйлчилгээний цогцолбор байгуулан ашиглалтад оруулсан.
- “Нутаг хүнс  трейд” ХХК  нь Архангай аймгйн Эрдэнэбулган сумын нутаг дэвсгэрт  үйлчилгээний цогцолбор байгуулан ашиглалтад оруулсан.
- “Урьхан Хүнс” ХХК нь Дундговь аймгийн Дэлгэрцогт сумын нутаг дэвсгэрт үйлчилгээний цогцолбор байгуулах хүсэлтээ 2021.05.10-ны 1/21 тоот албан бичгээр  ирүүлсэн. Үүний дагуу  Газрын асуудлыг шийдвэрлэх тухай 2021.05.24-ны 03/2203 тоот албан бичгийг Дундговь аймгийн Засаг даргад хүргүүлсэн.</t>
  </si>
  <si>
    <t>Тус арга хэмжээний хүрээнд зарим ажлын гүйцэтгэлүүд тодорхой хэмжээгээр гарч эхэлж байна.</t>
  </si>
  <si>
    <t>9.5.6.цахим эдийн засаг, үйлчилгээний салбарыг дэмжихэд шаардлагатай дэд бүтэц болох Улаанбаатар хотын дагуул хотыг барьж байгуулна.</t>
  </si>
  <si>
    <t xml:space="preserve">1.““Шинэ Зуунмод” болон  “Майдар” хотыг шинээр байгуулах  тухай УИХ-ын 2020 оны 55 дугаар тогтоолыг хэрэгжүүлэх ажлын хүрээнд Төв аймгийн Сэргэлэн сумын нутаг дэвсгэр, Хөшигийн хөндийд  “Чингис хаан” буудлыг даган шинээр байгуулах “Шинэ Зуунмод”, “Майдар” хотууд,  Төвийн бүсийн тулгуур төв Зуунмод хот, босоо тэнхлэгийн олон улсын хурдны АН-3 автозам, “Богдхан төмөр зам” тэдгээрийг даган бий болох чөлөөт бүс, тээвэр логистикийн нэгдсэн төв, инженерийн дэд бүтцийн төсөл, хөтөлбөрүүдийг цогцоор хэрэгжүүлэх орон зайн нэгдсэн төлөвлөлтийн асуудлаар ЗГ-ын 2021.03.24-ний өдрийн 19 дүгээр хуралдааны тэмдэглэл гарсантай холбогдуулан Төв аймгийн Сэргэлэн сумын Хөшигийн хөндийд 2040 он гэхэд Зүүн хойд Азийн зам тээврийн (агаарын, төмөр зам, авто замын) томоохон зангилаа төв бүхий 150 мянга хүртэл хүн амтай эдийн засгийн өндөр өсөлттэй бүс нутаг, түүнийг даган бий болсон аеротрополис хот бий болгох нэгдсэн төлөвлөлтийн концепцийн төслийг БХТ, ГЗБГЗЗГ, Нийслэлийн “Хот төлөвлөлт, судалгааны институт” ОНӨААТҮГ, ЗТХЯ, ЭХЯ, Төв аймгийн ЗДТГ болон бусад холбогдох байгууллагуудтай хамтран боловсруулж байна. Төв аймгийн Хөшигийн хөндий дэх  шинэ хотуудын нэгдсэн  төлөвлөлтийн  концепцийг боловсруулж Засгийн газрын 2021.06.30-ны өдрийн хуралдаанд танилцуулж 38 дугаар тэмдэглэл гарсан.  Засгийн газрын 2021 оны 10 дугаар сарын 6-ны өдрийн 307 дугаар тогтоолоор  Төв аймгийн Сэргэлэн, Алтанбулаг сумын нутаг дэвсгэрт 19390.4 га газрыг үндэсний хэмжээний томоохон бүтээн байгуулалт, дэд бүтцийн төсөл, хөтөлбөр хэрэгжүүлэх зориулалтаар улсын тусгай хэрэгцээнд авч, газрын хилийн заагийн эргэлтийн цэгүүдийн солбицол, талбайн хэмжээг батлуулсан.Шинэ Зуунмод хотын эхний ээлжийн инженерийн бэлтгэл арга хэмжээ, ус хангамж, ариутгах татуурга, цэвэрлэх байгууламж, харилцаа холбооны зураг төслийн даалгаврыг батлуулж, гүйцэтгэгчийг сонгон шалгаруулж, зураг төслийг боловсруулж байна.
</t>
  </si>
  <si>
    <t>Улаанбаатар хотын 2040 он хүртэлх хөгжлийн ерөнхий төлөвлөгөөнд дагуул, хаяа хот, тосгодыг худалдаа, үйлчилгээ, соёл боловсрол, хөдөө аж ахуй, хүнс хөнгөн үйлдвэрлэл, тээвэр логистик, аялал жуулчлалын чиглэлээр төрөлжүүлэн хөгжүүлж ажлын байрыг нэмэгдүүлэх замаар 15 дагуул, хот тосгодыг байгуулж Улаанбаатар хотын төвлөрлийг сааруулахаар төлөвлөгдсөн. 
Үүнд:
-	Налайх дагуул хот
-	Багахангай дагуул хот
-	Шинэ Зуунмод дагуул хот
-	Багануур дагуул хот
-	Аргалант-Эмээлт дагуул хот
-	Хонхор хаяа хот
-	Био-Сонгино тосгон
-	Туул-шувуу тосгон
-	Гацуурт тосгон
-	Тэрэлж тосгон
зэрэг 11 дагуул, хаяа хот, тосгодын хэсэгчилсэн ерөнхий төлөвлөгөө Засгийн газар болон Нийслэлийн иргэдийн Төлөөлөгчдийн Хурлаар батлагдсан. Төлөвлөлтийн дагуу бүтээн байгуулалтын ажлууд хийгдэж байна. Цаашид Өлзийт, Жаргалант, 361-ын гарам, Рашаант зэрэг тосгодын хэсэгчилсэн ерөнхий төлөвлөгөө боловсруулах зураг төслийг 2022 онд боловсруулахаар ажиллаж байна.</t>
  </si>
  <si>
    <t>"1. “Шихихутаг нууц товчоо” түүхэн аялал жуулчлалын цогцолборын барилга /Хэнтий, Норовлин сум/ Цогцолборын барилгын каркас буюу суурь, багана, 7.95 метр түвшний хучилтын төмөр бетон цутгалт бүрэн дуусаж, ханын дүүргэлтийн блокыг барилгын ажлын талбайд татан авалт хийсэн. Гадна дүүргэлтийн ажил эхэлж байна. Хөшөөний суурь цутгаж,  хөшөө хөшөөний захиалга хийгдсэн.  Гадна цахилгааны ажил хийгдэж үндсэн барилгын гадна тохижилттой холбоотойгоор зарим гэрэлтүүлэг түр Барилгын дүүргэлтийн блокон өрлөг, фасад хэсгийн цутгамал хана дууссан, Дотор шавардлагын ажлууд, дээврийн бэлтгэл ажил хийгдэж байна.  2021.10.21-ий өдөр Захиалагчийн хяналтыг хэрэгжүүлэн ажилласан. Хөх өндөр уул ХХК-тай   УТХО-2020/52   дугаартай гэрээг байгуулан гадна цахилгааны ажлын гүйцэтгэл 100 хувьтай дууссан. 
2. 2020 оны 05 дугаар сарын 18-ны өдрийн БОАЖЯ-ХО-01/2020 дугаар гэрээ, 2021 оны 3 дугаар сарын 15-ны өдрийн нэмэлт БОАЖЯ-ХО-01/2021 дугаар гэрээт ажлын гүйцэтгэл болох ""Их хуралдай"" цогцолборын барилга, барилгын интерьер, дотоод уран сийлбэр шинэчлэл, гадна цахилгаан хангамжийн ажлыг 2021 оны 12 дугаар сарын 10-ны өдөр улсын коммисс ажиллан хүлээн авсан. 
3. ХАСУ МЕГАВАТ ХХК-нь  БОАЖЯ-тай  2020 оны 05 дугаар сарын 18-ны өдөр БОАЖЯ-ХО-02/2020 тоот гэрээ байгуулсан. ""Монголын нууц товчоо"" цогцолборын барилга /Хэнтий, Дэлгэрхаан сум/ Газар шороо, суурийн цутгалт, барилгын металл каркассын ажил 100% хийгдэж дууссан. 2021 оны 9 дүгээр сарын 29-ний өдөр Захиалагчийн Хяналтыг хэрэгжүүлэн ажилласан. 2021 оны улсын төсөвт тусгагдсан 700 сая төгрөгийг өмнөх оны 2020 оны гүйцэтгэлийг үндэслэн шилжүүлсэн."</t>
  </si>
  <si>
    <t>Зорилгын хэрэгжилтийн дундаж хувь</t>
  </si>
  <si>
    <t>Хавсралт 2.</t>
  </si>
  <si>
    <t>“МОНГОЛ УЛСЫГ 2021-2025 ОНД ХӨГЖҮҮЛЭХ ТАВАН ЖИЛИЙН ҮНДСЭН ЧИГЛЭЛ”-ИЙН ШАЛГУУР ҮЗҮҮЛЭЛТИЙН 2021 ОНЫ ЯВЦЫН ТАЙЛАН МЭДЭЭ</t>
  </si>
  <si>
    <t>Шалгуур үзүүлэлт</t>
  </si>
  <si>
    <t>Хэмжих нэгж</t>
  </si>
  <si>
    <t>Суурь түвшин</t>
  </si>
  <si>
    <t>Зорилтот түвшин</t>
  </si>
  <si>
    <t>Тайлант хугацааны хүрсэн түвшин</t>
  </si>
  <si>
    <t>Мэдээлэл цуглуулах арга зүй, эх үүсвэр</t>
  </si>
  <si>
    <t>Тайлбар
(Зорилтот түвшинд хүрээгүй бол шалтгаан нөхцөлийн тайлбар)</t>
  </si>
  <si>
    <t>Шинэ бүтээл патентын мэдүүлэг, дотоодын мэдүүлэг</t>
  </si>
  <si>
    <t>тоо</t>
  </si>
  <si>
    <t>82</t>
  </si>
  <si>
    <t>Оюуны өмчийн газрын Аж үйлдвэрийн өмчийн мэдээллийн санд 2021 онд шинэ бүтээлийн 4942, ашигтай загвар 3307, Бүтээгдэхүүний загвар 3074, Барааны тэмдэг 79279, Газар зүйн заалт 34 тус тус бүртгэгдсэн</t>
  </si>
  <si>
    <t>Жилд нэг удаа</t>
  </si>
  <si>
    <t>Номын сангийн нийт сан хөмрөгт цахим сан хөмрөгийн эзлэх хувь</t>
  </si>
  <si>
    <t>хувь</t>
  </si>
  <si>
    <r>
      <t xml:space="preserve">Соёлын </t>
    </r>
    <r>
      <rPr>
        <sz val="11"/>
        <color rgb="FF000000"/>
        <rFont val="Arial"/>
        <family val="2"/>
      </rPr>
      <t>статистик мэдээ</t>
    </r>
  </si>
  <si>
    <t>2020 оны эцсийн байдлаар номын сангийн нийт сан хөмрөгийн тоо 6,275,591 байна. Үүнээс цахим сан хөмрөг 16,598 байгаа нь нийт сан хөмрөгт 0.3 хувийг эзэлж байна. 2020 онд цахим сан хөмрөгийн тоо 2019 оныхоос 544-өөр нэмэгдсэн. Цахим сан хөмрөгт ном хөрвүүлэх ажил техник, технологийн нөөц боломжгүйгээс ахиц багатай байна.</t>
  </si>
  <si>
    <t>СоЯ</t>
  </si>
  <si>
    <t>1000 хүн тутамд ногдох соёл, урлагийн байгууллагын суудлын тоо</t>
  </si>
  <si>
    <r>
      <t>Соёлын статистик</t>
    </r>
    <r>
      <rPr>
        <sz val="11"/>
        <color rgb="FF000000"/>
        <rFont val="Arial"/>
        <family val="2"/>
      </rPr>
      <t xml:space="preserve"> мэдээ</t>
    </r>
  </si>
  <si>
    <t>2020 оны эцсийн байдлаар соёл, урлагийн байгууллагын нийт суудлын тоо 124,531 болж 2019 оныхоос 1,643 суудал нэмэгдсэн. Монгол Улсын жилийн дундаж хүн амын тоо 3,225,152 байна. Суудлын нийт тоог хүн амын тоонд харьцуулан 1,000 хүнд ногдохоор тооцсон үзүүлэлт 38.6 байна.</t>
  </si>
  <si>
    <t>Соёл, урлагийн үйлчилгээний хүртээмж</t>
  </si>
  <si>
    <t>Төрийн өмчийн музейн байгууллагаар үйлчлүүлэгчдийн тоо</t>
  </si>
  <si>
    <t>Төрийн болон орон нутгийн өмчийн нийт 36 музейн үзэгчдийн тоо 333,952 байгаа бөгөөд үүнийг Монгол Улсын жилийн дундаж хүн амын тоо 3,225,152-т харьцуулсан үзүүлэлт 10.4 байна.Цар тахлын нөхцөл байдалтай холбоотойгоор 2020 онд музей үзэгчдийн тоо 2019 онтой харьцуулахад 51 хувиар буурсан.</t>
  </si>
  <si>
    <t>Урлагийн байгууллагаар үйлчлүүлэгчдэд хүүхдийн эзлэх хувь</t>
  </si>
  <si>
    <t>Соёлын статистик мэдээ</t>
  </si>
  <si>
    <t>2020 оны эцсийн байдлаар урлагийн байгууллагын үзэгчдийн тоо 2,702,866 байна. Үүнээс хүүхэд 220,706 байгаа нь 8.2 хувийг эзэлж байна. Музейн үзмэрийг хүүхдэд үнэ төлбөргүй үйлчлэх шийдвэртэй холбоотойгоор хүүхдийн эзлэх хувь 0.1 хувиар өмнөх оноос өссөн байна.</t>
  </si>
  <si>
    <t>Хүний хөгжлийн үзүүлэлт</t>
  </si>
  <si>
    <t>индекс</t>
  </si>
  <si>
    <t>Хүний хөгжлийн индексийг тооцох аргачлал (ҮСХ -ны даргын 2014 оны 7 сарын 02-ны өдрийн тушаал ). ХХИ=∛(ДН×БИ×ОИ) ДН - Дундаж наслалтын индекс БИ - Боловсролын индекс ОИ - Орлогын индекс.                                 Эх үүсвэр:ҮСХ: Суурин хүн амын жилийн эцсийн тайлан, Хүн амын ердийн хөдөлгөөний хагас жил, жилийн тайлан, Хүн ам, орон сууцны тооллого, жил бүрийн ҮНО-ын гүйцэтгэл, жил бүрийн ДНБ-ий гүйцэтгэл, улс, аймаг, нийслэлээр БСШУСЯ: Бүх шатны сургуульд суралцагчдын тайлан Дэлхийн банк: Олон улсын өртгийн зэрэгцүүлэлтийн хөтөлбөрийн тайлан</t>
  </si>
  <si>
    <t>ҮСХ</t>
  </si>
  <si>
    <t>Жендэрийн тэгш бус байдлын үзүүлэлт (хэмжүүр)</t>
  </si>
  <si>
    <t>Бусад</t>
  </si>
  <si>
    <t>Хүний хөгжлийн индексийг тооцох аргачлал ( ҮСХ-ны даргын 2014 оны 7 сарын 02-ны өдрийн тушаал )	
Жендэрийн тэгш бус байдлын индекс нь хүйсийн тэгш бус байдлаас шалтгаалах хүний хөгжлийн гурван хэмжүүр болох нөхөн үржихүйн эрүүл мэнд, боловсролын байдал болон шийдвэр гаргах эрх мэдэл, хөдөлмөрийн зах зээл дэх оролцоогоор хэмжигдэх нийлмэл индекс юм. Үүнд: 1.Нөхөн үржихүйн эрүүл мэндийн үзүүлэлтийг эхийн эндэгдлийн түвшин, өсвөр насны охидын төрөлтийн түвшнээр; 2. Боловсролын түвшин, шийдвэр гаргах эрх мэдлийн үзүүлэлтийг 25, түүнээс дээш насны хүн амд дундаас дээш боловсрол эзэмшсэн эмэгтэй, эрэгтэй хүн амын хувийн жингээр, үндэсний парламент дах эмэгтэйчүүд, эрэгтэйчүүдийн эзлэх хувийн жингээр; 3. Хөдөлмөрийн зах зээлийн оролцооны үзүүлэлтийг ажиллах хүчний оролцооны түвшин, хүйсээр тооцож авч үзнэ.</t>
  </si>
  <si>
    <t xml:space="preserve">2021 оны байдлаар Дэлхийн эдийн засгийн форумаас гаргадаг жендэрийн зөрүүтэй байдлын үзүүлэлтээр /gender global index report/ дэлхийн улс орнууд жендэрийн тэгш байдлыг хангахад  дунджаар 67.7% байна. Монгол улсын хувьд 2020 онд дэлхийн 156 орноос 79-р байранд байсан бол 2021 онд 69-р байранд, бүсийн хэмжээнд 7-р байранд орсон ахиц дэвшилттэй харагдаж байна. Энэхүү индексийг 4 шалгуурын хүрээнд гаргадаг бөгөөд үүнд: 1. Эдийн засгийн оролцоо ба боломжоор 2020 онд 29-т байсан бол 2021 онд 23-т 2. Боловсрол эзэмшилтээр 2020 онд 71-т байсан бол 73-т 3.Эрүүл мэнд ба амьд гарах боломжоор 2020 онд 1-т, 2021 онд мөн адил байр, 4. Улс төр эрх мэдлийн хүрээнд 2020 онд 120-т байсан бол 2021 онд 116-т орсон үзүүлэлттэйгээр тус тус ахиц дэвшилттэй үзүүлэлтүүд гарчээ. Иймд Монгол улсын Жендэрийн тэгш бус байдлын үзүүлэлт дэлхийн үзүүлэлтэд байр ахисан дэвшилттэйгээр ажиллаж байна. </t>
  </si>
  <si>
    <t>ЖҮХороо</t>
  </si>
  <si>
    <t>Сургуулийн өмнөх боловсролын хамран сургалтын цэвэр жин</t>
  </si>
  <si>
    <t>81.5</t>
  </si>
  <si>
    <t>3-5 насны хүүхдийн сургуулийн өмнөх боловсролд хамрагдалт 80.0 хувь /Монгол Улсын 3-5 насны хүн амын тоо 228,383. 2021-2022 оны хичээлийн жилд сургуулийн өмнөх боловсролд хамрагдсан 3-5 насны хүүхэд- 182.189 Үүнээс эмэгтэй -89.038/ - хотод 83.029 хүүхэд үүнээс эмэгтэй- 48.6438 - хөдөөд 99,160 хүүхэд Үүнээс эмэгтэй -40.600</t>
  </si>
  <si>
    <t>Боловсролын мэдээлийн нэгдсэн системийн статистикийн мэдээлэлд үндэслэв.(esis.edu.mn) Хичээлийн жилд нэг удаа.</t>
  </si>
  <si>
    <t>Сургуулийн өмнөх боловсролын үйлчилгээний хамрагдалт өмнөх хичээлийн жилээс 1,5 хувиар буурсан нь Боловсрол, шинжлэх ухааны сайд, Эрүүл мэндийн сайдын 2021 оны А/292, А/525 дугаар хамтарсан тушаалаар батлагдсан “Коронавируст халдвар /КОВИД-19/-ын үед цэцэрлэгийн сургалт, үйл ажиллагааг зохион байгуулахад мөрдөх түр журам”-д 4-5 настай хүүхдийг танхим, 3 настай хүүхдийн хөгжлийг гэрбүлийн оролцоонд тулгуурлан зохион байгуулсан, 2 настай хүүхдийн элсэлт шинээр зохион байгуулаагүй, нэг бүлэгт байх хүүхдийн тоо 20-25 байхаар зохицуулалт хийсэнтэй холбоотой байна.</t>
  </si>
  <si>
    <t>5 настай хүүхдийн сургуулийн өмнөх боловсролд хамрагдалт</t>
  </si>
  <si>
    <t>Хувь</t>
  </si>
  <si>
    <t>90.1</t>
  </si>
  <si>
    <t>5 настай хүүхдийн сургуулийн өмнөх боловсролын хамрагдалт 91,2 хувь /Монгол Улсын 5 настай хүн амын тоо -77,815 2021-2022 оны хичээлийн жилд хамрагдсан хүүхдийн тоо -71,015 Үүнээс эмэгтэй 34.708 хүүхэд байна. Сургуулийн өмнөх боловсролд хамрагдсан 5 настай хүүхдийн тоог байршил, аж байдлаар харуулбал: 1. Байршлаар - хотод 34,019 - хөдөөд 35.197</t>
  </si>
  <si>
    <t>Өмнөх хичээлийн жилээс 0,6 хувиар буурсан. Цэцэрлэгийн үндсэн сургалтад хамрагдсан 5 настай хүүхдийн тоо буурсан нь коронавируст цар тахлын халдварын эрсдэлээс эцэг эх, асран хамгаалагчид болгоомжлон хүүхдээ танхимын сургалтад явуулахыг хүсэхгүй байгаатай холбоотой байна.</t>
  </si>
  <si>
    <t>Суурь боловсролын хамран сургалтын цэвэр жин</t>
  </si>
  <si>
    <t>94.9</t>
  </si>
  <si>
    <t>Хүйсээр, хот, хөдөөгөөр, аж байдлаар ялгаж гаргахад суурь боловсролын хамран сургалт 95,0%-тай байна. /2019 оны суурь түвшин/</t>
  </si>
  <si>
    <t xml:space="preserve"> Тухайн цаг үеийн дэлхийн нийтийг хамарсан цар тахалтай холбоотой.</t>
  </si>
  <si>
    <t>7-14 насны хүүхдийн суурь чадвар (унших, тоо бодох)</t>
  </si>
  <si>
    <t>64.6                 51.5</t>
  </si>
  <si>
    <t xml:space="preserve"> 64,6                                                                                                 51.5                                                             </t>
  </si>
  <si>
    <t>Нийгмийн үзүүлэлтийн түүвэр судалгаа, 5 жилд нэг удаа, ҮСХ</t>
  </si>
  <si>
    <t>Цэцэрлэгийн бүлгийн багшид ногдох хүүхдийн тоо</t>
  </si>
  <si>
    <t>34.1</t>
  </si>
  <si>
    <t>Улсын хэмжээнд 2021-2022 оны хичээлийн жилд цэцэрлэгийн бүлгийн багшид 22.9 хүүхэд ноогдож байна. 2020-2021 оны хичээлийн жилд 29.7 байсан бол 6.8 пуктээр буурсан үзүүлэлттэй байна. Цэцэрлэгийн үндсэн сургалтын бүлэг дүүргэлт 22.9%-тай байна. Төрийн цэцэрлэгт үндсэн сургалтын бүлэг дүүргэлт 24.9 байгаа бол хувийн цэцэрлэгийн үндсэн сургалтын бүлэг дүүргэлт 21.6-тай байна.</t>
  </si>
  <si>
    <t>Бага ангийн нэг багшид ногдох хүүхдийн тоо</t>
  </si>
  <si>
    <t>Тоо</t>
  </si>
  <si>
    <t>31.1                    хот-34.6 хөдөө-28.5</t>
  </si>
  <si>
    <t>29.1,                    хот-33.2,          хөдөө-27.3</t>
  </si>
  <si>
    <t>31.4 -дундаж                                                                            34.9                                                                                             28.7</t>
  </si>
  <si>
    <t>Боловсролын мэдээлийн нэгдсэн системийн статистикийн мэдээлэлд үндэслэв.(esis.edu.mn) Хичээлийн жилд нэг удаа</t>
  </si>
  <si>
    <t>Тухайн цаг үеийн дэлхийн нийтийг хамарсан цар тахалтай холбоотой.</t>
  </si>
  <si>
    <t>Бүлэг дүүргэлт (боловсролын бүх түвшнээр)</t>
  </si>
  <si>
    <t xml:space="preserve">Цэцэрлэг-33,                                                                                                                                                                            </t>
  </si>
  <si>
    <t>26-32</t>
  </si>
  <si>
    <t>СӨБ 24.2, Хот 24.0, Хөдөө 24.4, Бага 18.4, Дунд 24.4, Ахлах 24.4, Бэлтгэл 24.1, Холимог 21.3</t>
  </si>
  <si>
    <t>ЕБС:  хотод-35 хөдөө - 28</t>
  </si>
  <si>
    <t>ЕБС 29.9, Хот 33.1, Хөдөө 27.4, Бага 32.0, Дунд 29.2, Ахлах 25.3</t>
  </si>
  <si>
    <t>Дээд боловсролын нийт багшид докторын зэрэгтэй багшийн эзлэх хувь</t>
  </si>
  <si>
    <t>30.1</t>
  </si>
  <si>
    <t>36.1</t>
  </si>
  <si>
    <t>Судалгаа</t>
  </si>
  <si>
    <t>рган</t>
  </si>
  <si>
    <t>Ажил эрхэлж байгаа төгсөгчдийн нийт төгсөгчдөд эзлэх хувь (МСҮТ, их, дээд сургууль)</t>
  </si>
  <si>
    <t>76.5</t>
  </si>
  <si>
    <t>Энэ үзүүлэлтийг ХНХЯ-ны Хөдөлмөрийн судалгааны институтын Хөдөлмөр эрхлэлтийн мөшгих судалгааны үр дүнгээр авах боломжтой юм.</t>
  </si>
  <si>
    <t>Түүврийн аргаар судалгаа гардаг.</t>
  </si>
  <si>
    <t xml:space="preserve">Мэдээлэл өгөх боломжгүй. </t>
  </si>
  <si>
    <t>Хүн амын дундаж наслалт</t>
  </si>
  <si>
    <t>жил</t>
  </si>
  <si>
    <t xml:space="preserve">  70,71</t>
  </si>
  <si>
    <t>Төрөлтөөс тооцсон дундаж наслалтын хэмжээ, ҮСХ                              Хүн амын статистик Шинээр төрсөн (төрөх үеийн) хүүхдийн цаашид үргэлжлэн амьдрах дундаж хугацааг (жил) хэлнэ.                                                                        Хүн амын статистикийн үндсэн үзүүлэлтүүдийг тооцох аргачлал ( ҮСХ-ны даргын 2013 оны 12 сарын 25-ны өдрийн 01/149 тоот тушаал )</t>
  </si>
  <si>
    <t>Төрөлтийн нийлбэр коэффициент (нэг эмэгтэйд ногдох)</t>
  </si>
  <si>
    <t> тоо</t>
  </si>
  <si>
    <t>2,9</t>
  </si>
  <si>
    <t>15-49 насны нэг эмэгтэйн амьдралынхаа туршид төрүүлсэн дундаж хүүхдийн тоо</t>
  </si>
  <si>
    <t>1000 амьд төрөлтөд ногдох нялхсын эндэгдлийн түвшин</t>
  </si>
  <si>
    <t>промиль</t>
  </si>
  <si>
    <t>13.3</t>
  </si>
  <si>
    <t>Нялхсын эндэгдэл өмнөх оноос 49 тохиолдлоор буурсан. Гэвч 1000 амьд төрөлтөд ногдох эндэгдэл 0.1 промилээр өссөн. Энэ нь 2021 онд төрөлтийн тоо буурсантай холбоотой.</t>
  </si>
  <si>
    <t>1000 амьд төрөлтөд эхийн  эндэгдлийн харьцаа</t>
  </si>
  <si>
    <t>23.0</t>
  </si>
  <si>
    <t>2021 онд эхийн эндэгдлийн 68 тохиолдол бүртгэгдсэн. Үүний 46 тохиолдол нь коронавируст халдварын шалтгаанд нас баралт байгаа нь эхийн эндэгдлийн харьцаа нэмэгдэх шалтгаан болсон.</t>
  </si>
  <si>
    <t>Тухайн жилийн товлолт дархлаажуулалтад хамрагдсан хүүхдийн эзлэх хувь</t>
  </si>
  <si>
    <t>98.9</t>
  </si>
  <si>
    <t>Дархлаажуулалтын хамралтын хувийг 2021 оны эхний 11 сарын байдлаар тооцоолсон бөгөөд тайлангийн нэгтгэл 2022 оны 2 дугаар сард бүрэн гарна.</t>
  </si>
  <si>
    <t>Артерийн даралт ихсэх өвчний эрт илрүүлгийн хамралтын хувь</t>
  </si>
  <si>
    <t>77.4</t>
  </si>
  <si>
    <t>Коронавируст халдварын цар тахалын үеийн хязгаарлалтаас шалтгаалж иргэдийн эрт илрүүлгийн хамрагдалт буурсан.</t>
  </si>
  <si>
    <t>10.000 хүн амд вируст гепатитын өвчлөл</t>
  </si>
  <si>
    <t>3.4</t>
  </si>
  <si>
    <t>2021 онд вируст гепатитийн 131 шинэ тохиолдол бүртгэгдэж өмнөх оноос 222 тохиолдлоор буурсан. 10000 хүн амд ногдох өвчлөл 0.7-оор буурсан. 10000 хүн амд ноогдох өвчлөлийг 2020 оны жилийн эцсийн хүн амаар тооцоолсон.</t>
  </si>
  <si>
    <t>Чихрийн шижин өвчний үеийн эрт илрүүлгийн хамралтын хувь</t>
  </si>
  <si>
    <t>73.1</t>
  </si>
  <si>
    <t>Хорт хавдрын эрт илрүүлгийн хамралтын хувь</t>
  </si>
  <si>
    <t>30.0</t>
  </si>
  <si>
    <t>40.0</t>
  </si>
  <si>
    <t>26.6 /умайн хүзүү/, 35.9 /хөх/, 21.6 /элэг/ дундаж 28.0</t>
  </si>
  <si>
    <t>"Эргэн дуудах тогтолцооны бүртгэлийн удирдамж",  "Умайн хүзүү, хөхний өмөнгийн эмнэл зүйн удирдамж"-ийн дагуу хорт хавдрын илрүүлгийг хийж байна. Жилийн тайлангийн нэгтгэл дараа жилийн 2 дугаар сард гардаг. Коронавируст халдварын цар тахалын үеийн хязгаарлалтаас шалтгаалж иргэдийн эрт илрүүлгийн хамрагдалт буурсан.</t>
  </si>
  <si>
    <t>Эрүүл мэндийн даатгалд хамрагдсан иргэдийн нийт хүн амд эзлэх хувь</t>
  </si>
  <si>
    <t>90.2</t>
  </si>
  <si>
    <t>98.0</t>
  </si>
  <si>
    <t>Эрүүл мэндийн албан журмын даатгалын хэрэгжилтийг хангах зорилгоор иргэд 2016 оноос хойш эрүүл мэндийн даатгалаа бүрэн төлж, эмнэлэгийн тусламж үйлчилгээ авах шаардлагыг ЭМДЕГ-аас тавьсан тул даатгалын хамрагдалт нэмэгдсэн.</t>
  </si>
  <si>
    <t>Тавт вакцины 3 дахь тунгийн хамралтын хувь</t>
  </si>
  <si>
    <t>98.1</t>
  </si>
  <si>
    <t>Улаанбурхан-Гахайн хавдар-Улаануудын /УГУ/ эсрэг вакцины                2 дахь тунгийн хамралтын хувь</t>
  </si>
  <si>
    <t>98.5</t>
  </si>
  <si>
    <t>Иргэдийн эрүүл мэндээс шалтгаалсан санхүүгийн бэрхшээл, ядууралд өртөх эрсдэлийг бууруулсан хувь</t>
  </si>
  <si>
    <t>0</t>
  </si>
  <si>
    <t>Энэ шалгуур үзүүлэлт гарах боломжгүй, тусгайлсан судалгаа хийж гаргана</t>
  </si>
  <si>
    <t>Тус яамнаас тайлан гарахгүй болно</t>
  </si>
  <si>
    <t>Шинжлэх ухаан, технологийн судалгаа, туршин нэвтрүүлэх санхүүжилтийн дотоодын нийт бүтээгдэхүүнд эзлэх хувь</t>
  </si>
  <si>
    <t>Эзлэх хувь</t>
  </si>
  <si>
    <t>2018 он</t>
  </si>
  <si>
    <t>0.18</t>
  </si>
  <si>
    <t>0.36</t>
  </si>
  <si>
    <t>0.13 (2020 он)</t>
  </si>
  <si>
    <t>Шинжлэх ухаан, технологийн салбарын 2021 оны албан ёсны статистик мэдээ</t>
  </si>
  <si>
    <t>Нэг сая хүнд оногдох эрдэм шинжилгээний өгүүллийн тоо</t>
  </si>
  <si>
    <t>2019 он</t>
  </si>
  <si>
    <t>164.3  /Шинжлэх ухаан, технологийн статистикийн үндсэн үзүүлэлтийг тооцох аргачлалын 5.4.1-р үзүүлэлтийн дагуу 100 000 хүнд ногдох эрдэм шинжилгээний өгүүллийн тоог тооцох аргачлалаар тооцоолсон үр дүн /</t>
  </si>
  <si>
    <t>Шинэ бүтээлийн гэрчилгээ авсан бүтээлийн тоо</t>
  </si>
  <si>
    <t>Органик, баяжуулсан, зохицуулах үйлчилгээтэй инновац нэвтрүүлсэн шинэ бүтээгдэхүүн</t>
  </si>
  <si>
    <t>бүртгэлтэй органик бүтээгдэхүүний тоо</t>
  </si>
  <si>
    <t>Органик хүнсний бүртгэл, мэдээллийн сан www.organic.gov.mn</t>
  </si>
  <si>
    <t>Дундаж ба түүнээс дээш давхаргын иргэдийн эзлэх хувь</t>
  </si>
  <si>
    <t xml:space="preserve">   72,2</t>
  </si>
  <si>
    <t>2 жилд нэг удаа, ҮСХ
ӨНЭЗС 2016-2020. Өрхийн нийгэм, эдийн засгийн судалгаа нь ядуурлын түвшинг тодорхойлох албан ёсны суурь судалгаа юм.</t>
  </si>
  <si>
    <t>Тэтгэвэр, тэтгэмжийн өсөлт</t>
  </si>
  <si>
    <t>Инфляцын түвшнээр нэмэгдсэн тэтгэвэр, тэтгэмжийн хэмжээгээр тооцно.</t>
  </si>
  <si>
    <t>Төсөв батлагдаагүй</t>
  </si>
  <si>
    <t>Ядуурлын түвшин</t>
  </si>
  <si>
    <t xml:space="preserve">    27,8</t>
  </si>
  <si>
    <t>Амьжиргааны зайлшгүй хэрэглээнээс доогуур хэрэглээтэй хүн амыг хэлнэ. 
2 жилд нэг удаа, ҮСХ
ӨНЭЗС 2016-2020. Өрхийн нийгэм, эдийн засгийн судалгаа нь ядуурлын түвшинг тодорхойлох албан ёсны суурь судалгаа юм. Ядуурлын хэмжүүрийг дараах нэгдсэн томьёогоор тодорхойлно. Pα=1/n*[(((z-y1)/z)^α)+(((z-y2)/z)^α)+...+(((z-yq)/z)^α)] Энд: α - эерэг параметр; z - ядуурлын шугам; y - нэг хүнд ногдох хэрэглээ, i=1,2,3, ...,q; i - хувь хүн; n - ерөнхий олонлогт байгаа нийт хүн амын тоо; q - ядуурлын шугамаас доош хэрэглээтэй хүний тоо
Ядуурлын үндсэн үзүүлэлтүүдийг тооцох аргачлал ( ҮСХ-ны даргын 2013 оны 12 сарын 06-ны өдрийн 1/135 тоот тушаал )</t>
  </si>
  <si>
    <t>Өрсөлдөх чадварын үзүүлэлт</t>
  </si>
  <si>
    <t>оноо</t>
  </si>
  <si>
    <t>Дэлхийн банкны судалгаа</t>
  </si>
  <si>
    <t>Бизнес эрхлэлтийн үзүүлэлт</t>
  </si>
  <si>
    <t>Хэрэглээний тэгш бус байдлын үзүүлэлт</t>
  </si>
  <si>
    <t>нэгж</t>
  </si>
  <si>
    <t>Эдийн засгийн идэвхтэй хүн ам (ажиллах хүч)-ын нийгмийн даатгалд хамрагдсан  хувь</t>
  </si>
  <si>
    <t>1212.mn Үндэсний статистикийн хороо, Нийгмийн даатгалын ерөнхий газар</t>
  </si>
  <si>
    <t>Ажиллах хүчний тоо 2020 онд 1 250 608, нийт даатгуулагчийн тоо (албан журам, сайн дур) 1 146 499 байна. Ажиллах хүчний тоо 2021 оны 3 дугаар улирлын байдлаар 1 226 792, нийт даатгуулагчийн тоо 2021 оны 3 дугаар улирлын байдлаар 1 062 030 байна. Ажиллах хүчний тоо 2021 оны 4 дүгээр улирлын байдлаар гараагүй байна.</t>
  </si>
  <si>
    <t>Ажиллах хүчний оролцооны түвшин</t>
  </si>
  <si>
    <t>Ажиллах хүчний оролцооны түвшин нь хөдөлмөрийн насны хүн амын хэдэн хувийг ажиллах хүчин эзэлж байгааг харуулдаг үзүүлэлт юм.
Ажиллах хүчний судалгаа
Ажиллах хүчний тоог хөдөлмөрийн насны хүн амын тоонд харьцуулж тооцно. Ажиллах хүчний оролцооны түвшин=Ажиллах хүч/Хөдөлмөрийн насны хүн ам*100%
Хөдөлмөр эрхлэлтийн статистикийн үзүүлэлтүүдийг тооцох аргачлал ( ҮСХ-ны дарга, ХНХ-ын сайдын 2019 оны 1 дүгээр сарын 17-ны өдрийн A-09/A-08 тоот тушаал)</t>
  </si>
  <si>
    <t>Ажилгүйдлийн түвшин</t>
  </si>
  <si>
    <t>Ажиллах хүчний судалгаа
Ажиллах хүчний тоог хөдөлмөрийн насны хүн амын тоонд харьцуулж тооцно. Ажиллах хүчний оролцооны түвшин=Ажиллах хүч/Хөдөлмөрийн насны хүн ам*100%
Хөдөлмөр эрхлэлтийн статистикийн үзүүлэлтүүдийг тооцох аргачлал ( ҮСХ-ны дарга, ХНХ-ын сайдын 2019 оны 1 дүгээр сарын 17-ны өдрийн A-09/A-08 тоот тушаал)</t>
  </si>
  <si>
    <t>Инженерийн бүрэн хангамжтай орон сууцаар хангагдсан өрхийн нийт өрхөд эзлэх хувь</t>
  </si>
  <si>
    <t>Хүн ам, орон сууцны тооллого
10 жил тутамд Хүн ам орон сууцны тооллого /ХАОСТ/-ын дүнгээр өрхийн тоог сууцны төрлөөр нь ангилан харуулна. 10 жилд нэг удаа (2020)
Орон сууцанд амьдардаг нийт хүн амын тоог улсын нийт хүн амын тоонд харьцуулж тооцно. 2015 оны завсрын тооллогоор гарсан дүн. 2020 оны хүн ам, орон сууцны тооллогоор энэ үзүүлэлт шинэчлэгдэнэ .</t>
  </si>
  <si>
    <t>Сорилд хамрагдсан иргэдийн бие бялдрын хөгжлийн суурь үзүүлэлт (насны ангиллаар)</t>
  </si>
  <si>
    <t>Нийслэл, аймаг, дүүргийн биеий тамир, спортын байгууллага захиргааны статистик тайлан мэдээг манай байгууллагад дараа оны 1 сарын 20-ны дотор ирүүлнэ. Статистикийн тухай хуулийн 18 дугаар зүйл, 19 дүгээр зүйлд зааснаар Захиргааны мэдээг нэгтгэн 2-р сарын 15-ны өдрийн дотор ҮСХ-д хүргүүлдэг.</t>
  </si>
  <si>
    <t xml:space="preserve">“Ковид-19” цар тахлын улмаас улс орон даяар “Бүх нийтийн өндөржүүлсэн бэлэн байдал”, “Бүх нийтийн бэлэн байдал” зарлаж, нийтийг хамарсан арга хэмжээг тодорхой хугацаагаар хориглосон, Мөн хорио цээрийн дэглэмийг мөрдөх шаардлагын улмаас сорилд хамруулах боломжгүй болсон тул 2021 онд иргэдээс бие бялдрын түвшин тогтоох сорил аваагүй болно. </t>
  </si>
  <si>
    <t>Дотоодын нийт бүтээгдэхүүн</t>
  </si>
  <si>
    <t>тэрбум ам. Доллар</t>
  </si>
  <si>
    <t>Дотоодын нийт бүтээгдэхүүний гүйцэтгэлийг ҮСХ-ноос улирал тутам танилцуулдаг бөгөөд жилийн урьдчилсан гүйцэтгэлийг дараа оны 2 дугаар  сарын 15-ны өдөр мэдээлдэг. Үндэсний тооцооны үзүүлэлт болох ДНБ, түүний бүрэлдэхүүн, үндэсний нийт орлого, үндэсний тооцооны нэгдсэн данс, гадаад эдийн засгийн секторын данс, нөөц, ашиглалтын хүснэгт (НАХ), салбар хоорондын тэнцэл (СХТ)-ийн мэдээллийг хамарна. Мөн нэг хүнд ногдох ДНБ, ҮНО-ыг үндэсний мөнгөн тэмдэгт болон америк доллароор харуулна. ДНБ-ий анхдагч мэдээллийн эх үүсвэр нь аж ахуйн нэгж, байгууллагын тайлан болон захиргааны статистикийн мэдээлэл байна.</t>
  </si>
  <si>
    <t>Дэлхийн зах зээл дээрх уул, уурхайн эрдэс бүтээгдэхүүний үнэ өсөж, эрэлт нэмэгдсэн хэдий ч КОВИД-19 цар тахлын нөлөөгөөр хилийн боомтууд дээр хүндрэл үүсэж түүхий эдийн экспортын өсөлтийг огцом бууруулж, уул уурхайн салбарын өсөлтийн хурдцыг сааруулсан нь уул уурхайн салбарыг дагасан бусад салбарын өсөлтийг мөн  бууруулсан байна. Засгийн газраас 10 их наяд төгрөгийн цогц хөтөлбөр хэрэгжүүлсний үр дүнд дотоодын эдийн засагт сэргэлт ажиглагдаж байгаа бөгөөд 300 орчим мянган ажлын байр хадгалж, ажил эрхлэлт нэмэгдэж байгаа  нь эдийн засгийн өсөлтийг дэмжихээр байгаа бөгөөд Коронавируст халдвар /КОВИД-19/-т цар тахлын эдийн засагт үзүүлэх сөрөг нөлөөллийг бууруулах, хөгжлийг хязгаарлагч хүчин зүйлсийг цаг алдалгүй шийдвэрлэж, “Алсын хараа–2050” урт хугацааны хөгжлийн бодлогыг үр дүнтэй хэрэгжүүлэх суурь нөхцөлийг бүрдүүлэх, эдийн засаг, дэд бүтэц болон төрийн бүтээмжийг сайжруулахад чиглэсэн “Шинэ сэргэлтийн бодлого”-ыг хэрэгжүүлснээр урт хугацаанд эдийн засгийн өсөлт дунджаар 6 хувьд хадгалагдаж, нэг хүнд ногдох үндэсний орлого 2 дахин нэмэгдэж, ажиллах хүчний оролцооны түвшин 65 хувьд хүрнэ.</t>
  </si>
  <si>
    <t>ДНБ-ний тооцоо (ААНБ-ын ... оны үйл ажиллагааны мэдээ, тооллого, судалгаа, татвар)
Дотоодын нийт бүтээгдэхүүн болон үндэсний нийт орлого тооцох аргачлал (ҮСХ-ны даргын 2013 оны 11-р сарын 26- ны өдрийн 01/134 тоот тушаал)
Оны үнээрх ДНБ
ДНБ-ий суурь шинэчлэгдсэнтэй холбоотой ДНБ-ий 2015-2020 оны гүйцэтгэл шинэчлэгдсэн.</t>
  </si>
  <si>
    <t>Эдийн засгийн жилийн дундаж өсөлт</t>
  </si>
  <si>
    <t>ДНБ-ний тооцоо (ААНБ-ын ... оны үйл ажиллагааны мэдээ, тооллого, судалгаа, татвар)
Дотоодын нийт бүтээгдэхүүн болон үндэсний нийт орлого тооцох аргачлал (ҮСХ-ны даргын 2013 оны 11-р сарын 26- ны өдрийн 01/134 тоот тушаал)
ДНБ (2015 оны зэрэгцүүлэх үнээр)-ий өөрчлөлт
ДНБ-ий суурь шинэчлэгдсэнтэй холбоотой ДНБ-ий 2015-2020 оны гүйцэтгэл шинэчлэгдсэн.</t>
  </si>
  <si>
    <t>Инфляц</t>
  </si>
  <si>
    <t>Хэрэглээний үнийн индексийн гүйцэтгэлийг ҮСХ-ноос сар тутам танилцуулдаг бөгөөд жилийн эцсийн гүйцэтгэлийг дараа оны 1 дугаар  сарын 15-ны өдөр мэдээлдэг. Хэрэглээний үнийн индекс (ХҮИ) нь хэрэглэгчдийн худалдаж авсан бараа, үйлчилгээний нэр төрөл, чанар өөрчлөлтгүй тогтвортой байхад үнэ дунджаар өөрчлөгдөж буйг илэрхийлэх үзүүлэлт бөгөөд нэг өрхөөр бус нийт өрхөөр тооцогдсон үнийн дундаж өөрчлөлтийг харуулна. Хэрэглээний үнийн индексийг төрөөс санхүү, мөнгө, зээлийн бодлогыг боловсруулах, инфляцын түвшинг тодорхойлох, хүн амын цалин, тэтгэвэр, тэтгэмж, бусад орлогын хэмжээг индексжүүлэхэд тооцооны гол үзүүлэлт болгон ашигладаг. ХҮИ-ийн тооцоонд хэрэглээний сагс, хэрэглээний жин гэсэн хоёр үзүүлэлтийг ашиглана. Хэрэглээний сагс нь дундаж өрхийн хэрэглээг төлөөлөх чадвартай, хэрэглээний үнийн индекс тооцох зорилгоор бүрдүүлсэн хүн амын өргөн хэрэглээний бараа, үйлчилгээний нэр төрлийн жагсаалт юм. Сагсанд сонгогдсон бараа, үйлчилгээний үнийн өөрчлөлтийг тооцохдоо бараа, үйлчилгээний тоо хэмжээ, төрөл, чанар зэргийг тогтмолоор авна. Хэрэглээний бараа, үйлчилгээний жин нь өрхийн худалдаж авсан бараа, үзүүлсэн үйлчилгээний нийт зардалд тухайн бараа, үйлчилгээний зардлын эзлэх хувь юм.</t>
  </si>
  <si>
    <t>Инфляцын өсөлт 2021 оны 2 дугаар улирлаас хойш идэвхжиж 2021 оны 11 дүгээр сарын гүйцэтгэлээр жилийн 10.5 хувь, оны эхнээс 11.1 хувь, сарын 1.3 хувийн өсөлттэй гарч, иргэдийн худалдан авах чадварт хүндрэл учруулж байна. Урьдчилсан тооцооллоор 2021 оны жилийн эцэст инфляц хоёр оронтой тоонд гарч өсөх тодорхой болж байгаа бол Монголбанкны төсөөллөөр 2022 оны сүүлийн хагаст зорилтот түвшин орчимд тогтворжино гэж үзэж байна.                                                          2021 оны 11 дүгээр сарын байдлаар хэрэглээний бараа, үйлчилгээний жагсаалтад багтсан 373 бүтээгдэхүүн, үйлчилгээнээс 204 нь үнийн өсөлтөд өртжээ. Засгийн газраас хэрэгжүүлж буй арга хэмжээний үр дүнд зарим бараа, бүтээгдэхүүний үнэ тогтворжиж байгаа нааштай нөхцөл байдал ажиглагдсан боловч БНХАУ-ын талаас тогтоосон хилийн хязгаарлалт, дэлхийн зах зээл дэх газрын тосны бүтээгдэхүүний үнийн хэлбэлзэл, тээвэр логистиктой холбоотой хүндрэл зэрэг нийлүүлэлтээс шалтгаалсан хүчин зүйлийн нөлөө хадгалагдаж, инфляцын өсөлтийн шалтгаан болсоор байна.</t>
  </si>
  <si>
    <t>Нэг хүнд ногдох дотоодын нийт бүтээгдэхүүний хэмжээ</t>
  </si>
  <si>
    <t>ам.Доллар</t>
  </si>
  <si>
    <r>
      <t>Үндэсний статистикийн хороо</t>
    </r>
    <r>
      <rPr>
        <sz val="11"/>
        <color rgb="FF000000"/>
        <rFont val="Arial"/>
        <family val="2"/>
      </rPr>
      <t>ноос улирал тутам танилцуулдаг тайлан, аж ахуйн нэгж, байгууллагын тайлан болон захиргааны статистикийн мэдээлэл байна.</t>
    </r>
  </si>
  <si>
    <t>"Шинэ сэргэлтийн бодлого"-ыг УИХ-ын 2021 оны 12 дугаар сарын 30-ны өдрийн хуралдаанаар батлаад байна. “Шинэ сэргэлтийн бодлого”-ыг хэрэгжүүлснээр урт хугацаанд эдийн засгийн өсөлт дунджаар 6 хувьд хадгалагдаж, нэг хүнд ногдох үндэсний орлого 2 дахин нэмэгдэж, ажиллах хүчний оролцооны түвшин 65 хувьд хүрч нэг хүнд ногдох дотоодын нийт бүтээгдэхүүний хэмжээ нэмэгдэнэ.</t>
  </si>
  <si>
    <t>Уул уурхайн салбарын дотоодын нийт бүтээгдэхүүнд эзлэх хувь</t>
  </si>
  <si>
    <t>"Шинэ сэргэлтийн бодлого"-ыг УИХ-ын 2021 оны 12 дугаар сарын 30-ны өдрийн хуралдаанаар батлаад байна. Шинэ сэргэлтийн бодлогод аж үйлдвэрийн салбарыг дэмжих чиглэлээр түүхий эдээ боловсруулж, нэмүү өртөг шингээх аж үйлдвэржилтийг дэмжиж, шинжлэх ухаан, мэдлэгт суурилсан эдийн засгийг бүрдүүлэх чиглэлээр арга хэмжээнүүдийг тусгаад байна.</t>
  </si>
  <si>
    <t>24.3</t>
  </si>
  <si>
    <t>25.5</t>
  </si>
  <si>
    <t xml:space="preserve">25.3  Уул уурхайн салбар дотоодын нийт бүтээгдэхүүний 18%, аж үйлдвэрийн нийт бүтээгдэхүүний 68-70%, гадаадын шууд хөрөнгө оруулалтын 73%, нийт экспортын 94%, Улсын төсвийн 26%-ийг тус тус бүрдүүлж байна. Уул уурхайн салбарын орлого зэсийн баяжмал, нүүрс, алт, төмрийн хүдэр зэрэг голлох ашигт малтмалаас төвлөрч байна. Дээрх дөрвөн голлох нэр төрлийн ашигт малтмалын нөөц ашигласны төлбөрийн орлого, ашигт малтмалын нөөц ашигласны төлбөрийн 95%-ийг бүрдүүлж байна. </t>
  </si>
  <si>
    <t>УИХ-ын 2020 оны 23 дугаар тогтоолын                1 дүгээр хавсралт; Засгийн газрын              2020 оны 203 дугаар тогтоолын  2 дугаар хавсралт; Статистикийн мэдээллийн нэгдсэн сан</t>
  </si>
  <si>
    <t>Боловсруулах аж үйлдвэрийн салбарын дотоодын нийт бүтээгдэхүүнд эзлэх хувь</t>
  </si>
  <si>
    <t>10.9</t>
  </si>
  <si>
    <t>9.7</t>
  </si>
  <si>
    <t>2021 оны III улирлын байдлаар боловсруулах үйлдвэрийн ДНБ (оны үнээр)-д эзлэх хувь 6.8% байна. Энэ нь өмнөх оны мөн үеэс 6.9%-иар өссөн үзүүлэлттэй байна. 2021 оны эхний 11 сарын гүйцэтгэлээр, 8,681.9 тн катодын зэс, 33,082.2 тн металл бэлдэц, 33,041.1 тн металл цувимал, 3,744.4 тн ган төмөр хийц тус тус үйлдвэрлэсэн байна. Өнгөрсөн оны мөн үетэй харьцуулахад катодын зэс 114.1 тн буюу 1.3 хувь, металл бэлдэц 17,801.0 тн буюу 2.2 дахин, металл цувимал 16,387.9 тн буюу 98.4 хувиар тус тус өссөн байна. Харин ган төмөр хийц 1,116.9 тн буюу 23.0 хувиар, цахилгаан утас 20.25 тонн буюу 27 хувиар  буурсан байна.</t>
  </si>
  <si>
    <t>УИХ-ын 2020 оны                    23 дугаар тогтоолын                1 дүгээр хавсралт; Засгийн газрын 2020 оны 203 дугаар тогтоолын  2 дугаар хавсралт; Статистикийн мэдээллийн нэгдсэн сан</t>
  </si>
  <si>
    <t>Аж үйлдвэрийн салбарын нийт үйлдвэрлэл 2021 оны эхний 7 сарын урьдчилсан гүйцэтгэлээр 10.8 их наяд төгрөг болж, өмнөх оны мөн үеэс 2.6 (32.4%) их наяд төгрөгөөр өссөн дүнтэй байна. Үүнд уул уурхай, олборлох аж үйлдвэрийн салбарын үйлдвэрлэл 1.9 (34.5%) их наяд төгрөг, боловсруулах аж үйлдвэрийн салбарын үйлдвэрлэл 649.6 (34.8%) тэрбум төгрөгөөр өссөн нь голлон нөлөөлсөн.</t>
  </si>
  <si>
    <r>
      <t>Үндэсний статистикийн хороо</t>
    </r>
    <r>
      <rPr>
        <sz val="11"/>
        <color rgb="FF000000"/>
        <rFont val="Arial"/>
        <family val="2"/>
      </rPr>
      <t>ноос улирал тутам танилцуулдаг тайлан, аж ахуйн нэгж, байгууллагын тайлан болон захиргааны статистикийн мэдээлэл байна.</t>
    </r>
    <r>
      <rPr>
        <sz val="11"/>
        <color theme="1"/>
        <rFont val="Arial"/>
        <family val="2"/>
      </rPr>
      <t xml:space="preserve">Аж үйлдвэрийн салбарын статистикийг ҮСХ-ны даргын 2016 оны 12 дугаар сарын 22-ны өдрийн А/71 тушаалаар баталсан "Аж үйлдвэрийн статистикийн үзүүлэлтүүдийг тооцох аргачлалын дагуу тооцоолж сар бүр мэдээлдэг. </t>
    </r>
  </si>
  <si>
    <t>Тээвэр агуулахын салбарын дотоодын нийт бүтээгдэхүүнд эзлэх хувь</t>
  </si>
  <si>
    <r>
      <t>Үндэсний статистикийн хороо</t>
    </r>
    <r>
      <rPr>
        <sz val="11"/>
        <color rgb="FF000000"/>
        <rFont val="Arial"/>
        <family val="2"/>
      </rPr>
      <t xml:space="preserve">ноос улирал тутам танилцуулдаг тайлан, аж ахуйн нэгж, байгууллагын тайлан болон захиргааны статистикийн мэдээлэл байна. </t>
    </r>
    <r>
      <rPr>
        <sz val="11"/>
        <color theme="1"/>
        <rFont val="Arial"/>
        <family val="2"/>
      </rPr>
      <t>Аж үйлдвэрийн салбарын статистикийг ҮСХ-ны даргын 2016 оны 12 дугаар сарын 22-ны өдрийн А/71 тушаалаар баталсан "Аж үйлдвэрийн статистикийн үзүүлэлтүүдийг тооцох аргачлалын дагуу тооцоолж сар бүр мэдээлдэг.</t>
    </r>
  </si>
  <si>
    <t>Хүн амын хэрэгцээнд нийлүүлж байгаа үйлдвэрлэлийн аргаар боловсруулсан махны нийт махны хэрэглээнд эзлэх хувь</t>
  </si>
  <si>
    <t>тн</t>
  </si>
  <si>
    <t>27.2*</t>
  </si>
  <si>
    <t>1212.mn</t>
  </si>
  <si>
    <t>2021онд  малын гоц халдварт өвчин гарсантай холбогдуулан  хорио цээрийн дэглэм тогтоосноос үүдэн малын хөдөлгөөн, махны тээвэрлэлтийг хязгаарласан тул нийлүүлэлт буурсан.    Үйлдвэрийн аргаар боловсруулсан махны хэмжээг нэмэгдүүлэх асуудлыг системийн хэмжээнд авч үзэх шаардлага тулгарч  байна.       / *-урьдчилсан байдлаар/</t>
  </si>
  <si>
    <t>Хүн амын хэрэгцээнд нийлүүлж байгаа үйлдвэрлэлийн аргаар боловсруулсан сүүний нийт сүүний хэрэглээнд эзлэх хувь</t>
  </si>
  <si>
    <t>16.6*</t>
  </si>
  <si>
    <t>2020-2021 онуудад Короновируст халдвар (КОВИД-19)-ын цар тахал, малын гоц халдварт өвчин гарсантай холбогдуулан  хорио цээрийн дэглэм тогтоосноос үүдэн түүхий сүүний нийлүүлэлт 30%-иар буурсан.    / *-урьдчилсан байдлаар/</t>
  </si>
  <si>
    <t>Гол нэр төрлийн шатахууны хэрэгцээг Евро-5 стандартад нийцүүлэн дотоодоос хангах хувь</t>
  </si>
  <si>
    <t xml:space="preserve">12 Манай улс газрын тосны бүтээгдэхүүний хэрэглээг 100 хувь импортоор хангаж байгаа бөгөөд 2021.12.10-ны өдрийн байдлаар нийт 1.6 сая тонн газрын тосны бүтээгдэхүүн, үүнээс 1.4 сая тонн шатахуун импортолсон байна. Үүнд: дизелийн түлш 902.9 мянган тонн, автобензин 516.3 мянган тонн байгаагаас К5 /Евро-5/ стандартын шаардлагад нийцсэн автобензин 37233 тонн, дизелийн түлш 120019 тонн, нийт 157252 тонн байгаа нь нийт импортолсон шатахууны 11 хувийг эзэлж байна. </t>
  </si>
  <si>
    <t xml:space="preserve">УИХ-ын 2020 оны                    23 дугаар тогтоолын                1 дүгээр хавсралт; Засгийн газрын 2020 оны 203 дугаар тогтоолын  2 дугаар хавсралт; УУХҮСайдын 2018 оны А/08 дугаар  тушаалаар батлагдсан Газрын тосны бүтээгдэхүүний тусгай зөвшөөрөлтэй холбоотой нарийвчилсан журам </t>
  </si>
  <si>
    <t>ОХУ-ын “Роснефть” компаниас нийлүүлж буй Евро-5 стандартын шатахууны импорт нэмэгдэхгүй байна. Үнийн зөрүүг арилгах зорилгоор автобензин, дизель түлшний Онцгой албан татварыг экологийн бага ангиллын стандартын шатахуунаас тодорхой хувиар бага татварын орчин бүрдүүлэх шаардлага тулгарсан. Энэ хүрээнд Онцгой албан татварын тухай хуульд нэмэлт, өөрчлөлт оруулах санал, хуулийн төслийг боловсруулж  Сангийн яаманд хүргүүлсэн. 2021 онд ОББҮХ-той хамтран хэрэгжүүлэх арга хэмжээний төлөвлөгөөнд Онцгой албан татварын тухай хуульд нэмэлт өөрчлөлт оруулах замаар автобензин, дизель түлшний Онцгой албан татварыг экологийн ангилал буюу чанар, стандарттай уялдуулан ялгавартай тогтоох, чанар стандартын шаардлага хангахгүй шатахуун гарган авах зориулалтаар импортолж буй зарим төрлийн газрын тосны бүтээгдэхүүнд Онцгой албан татвар ногдуулах эрх зүйн орчин бүрдүүлэх, Агаарын тухай хуульд нэмэлт оруулах замаар агаарын чанар сайжруулах бүсэд Евро-5 стандартын шаардлагад нийцээгүй шатахууныг жижиглэнгээр худалдан, борлуулахыг хориглох эрх зүйн орчин бүрдүүлэх асуудлыг тусгуулахаар ОББҮХ-нд хүргүүлсэн. Дээрх асуудал ОББҮХ-ны 2021 оны төлөвлөгөөнд тусгагдан батлагдсан ба тус чиглэлээр ОББҮХ-ны ажлын албатай хамтран ажиллаж байна. Засгийн газраас Автобензин, дизель түлшний онцгой албан татварыг экологийн ангилал буюу чанар, стандарттай уялдуулан тогтоох, Евро-5 стандартаас доош чанартай шатахууныг жижиглэнгээр худалдан борлуулахыг хориглох эрх зүйн орчныг бүрдүүлэх талаар судалж, Засгийн газрын хуралдаанд танилцуулахыг холбогдох сайд нар болон Нийслэлийн Засаг даргад даалгасан.</t>
  </si>
  <si>
    <t>Экспорт</t>
  </si>
  <si>
    <t>сая ам. Доллар</t>
  </si>
  <si>
    <t>Гадаад худалдааны 2021 оны эхний 12 сарын гүйцэтгэлийг Гаалийн автоматжуулсан систем болох CAIS (Кайс) програмаар бүрдүүлэлт хийсэн экспортын 258'519, импортын  246'012 гаалийн мэдүүлгийг болон бусад эх сурвалжийг үндэслэн гаргав. Үүнээс, тайлангийн хугацаанд нээгдэж ажилласан түр боомтоор нэвтрүүлсэн экспортын 12620, импортын 4093 мэдүүлэг байв.</t>
  </si>
  <si>
    <t xml:space="preserve">КОВИД-19 цар тахлын нөлөөгөөр хилийн боомтууд дээр хүндрэл үүсэж түүхий эдийн экспортын өсөлтийг огцом бууруулж уул уурхайн салбарын өсөлтийн хурдцыг сааруулсан нь уул уурхайн салбарыг дагасан бусад салбарын өсөлтийг мөн  бууруулсан байна. </t>
  </si>
  <si>
    <t>Хүлээн авах гадаад жуулчдын тоо</t>
  </si>
  <si>
    <t>сая.хүн</t>
  </si>
  <si>
    <t>Хил хамгаалах ерөнхий газар</t>
  </si>
  <si>
    <t xml:space="preserve">Дэлхий дахинд “Ковид-19” цар тахлын тархалттай холбогдуулан Монгол Улс 2021 оны 07 сарын 01-ны өдөр хилээ нээсэн.  </t>
  </si>
  <si>
    <t>Бизнесийн орчны судалгааны ерөнхий үзүүлэлтийн үнэлгээ</t>
  </si>
  <si>
    <t>2.91 /1-5 оноогоор үнэлсэн/</t>
  </si>
  <si>
    <t>МҮХАҮТ</t>
  </si>
  <si>
    <t>Олон улсын түвшинд нийцүүлж шинэчилсэн үндэсний стандартын тоо</t>
  </si>
  <si>
    <t>6350 стандарт 40.0%</t>
  </si>
  <si>
    <t>2021 онд хүнс, эрүүл мэнд, аялал жуулчлал, эрчим хүч, уул уурхай ашигт малтмалын салбарт MNS ISO Guide 21 олон улсын стандартын шаардлагад нийцүүлэн 45 стандартыг шинээр, 13 стандартыг дахин хянаж, 59 стандартыг нэгийг харьцах нь нэгээр орчуулсан ба нийт 117 олон улсын стандартыг үндэсний стандартаар батлуулсан. Түүнчлэн шинэ үйлдвэрлэл, үйлчилгээ, дэвшилтэд технологи нэвтрүүлэхэд стандартчилал, тохирлын үнэлгээний бодлогоор байнгын дэмжлэг туслалцаа үзүүлэх, худалдаан дахь техникийн саад тотгорыг бууруулах зорилгоор 31 олон улс, бүс нутаг, гадаад орны стандартыг бүртгэсэн.</t>
  </si>
  <si>
    <t>Хяналт-шинжилгээ, үнэлгээ хийх явцад тоон мэдээлэл болон баримтжуулалт, бүртгэлд үндэслэн мэдээллийг цуглуулдаг. Мөн estandard.gov.mn цахим санд стандартыг байршуулсан байдлаас тухай бүр мэдээлэл авах боломжтой.</t>
  </si>
  <si>
    <t>Стандарт, хэмжил зүйн газар</t>
  </si>
  <si>
    <t>Дэлхийн банкны засаглалын үзүүлэлт: Засгийн газрын үр нөлөө</t>
  </si>
  <si>
    <t xml:space="preserve"> хувь</t>
  </si>
  <si>
    <t>Дэлхийн банкны засаглалын үзүүлэлт жилд нэг удаа</t>
  </si>
  <si>
    <t>* Дэлхийн банкны засаглалын үзүүлэлтийг хэмжих аргачлалыг боловсруулж жил бүр хэмжилт хийн өөрчлөлтийн динамикийг гаргах: Засгийн газрын үр нөлөө, зохицуулалтын чанар, иргэдийн дуу хоолой ба хариуцлага" сэдэвт судалгааг  2022 онд улсын төсвийн санхүүжилтээр Удирдлагын Академи хэрэгжүүлэхээр төлөвлөн ажиллаж байна.</t>
  </si>
  <si>
    <t>Дэлхийн банкны засаглалын үзүүлэлт: Зохицуулалтын чанар</t>
  </si>
  <si>
    <t>Дэлхийн банкны засаглалын үзүүлэлт: Хуулийн засаглал</t>
  </si>
  <si>
    <t>44.7</t>
  </si>
  <si>
    <t xml:space="preserve">ЗГХЭГ </t>
  </si>
  <si>
    <t>Дэлхийн банкны засаглалын үзүүлэлт: Иргэдийн дуу хоолой ба хариуцлага</t>
  </si>
  <si>
    <t>Цахим засгийн хөгжлийн үзүүлэлт</t>
  </si>
  <si>
    <t xml:space="preserve"> нэгж</t>
  </si>
  <si>
    <t>Дэлхийн банкны засаглалын үзүүлэлт: Авлигын хяналт</t>
  </si>
  <si>
    <t>*Дэлхийн банкны жил бүр                          гаргадаг индекс юм.</t>
  </si>
  <si>
    <t>39.9</t>
  </si>
  <si>
    <t>47.2</t>
  </si>
  <si>
    <t>Дэлхийн банкны засаглалын үзүүлэлт</t>
  </si>
  <si>
    <t xml:space="preserve">*Дэлхийн банкнаас жил бүр гаргадаг индекс юм. </t>
  </si>
  <si>
    <t>АТГ</t>
  </si>
  <si>
    <t>Байгаль орчны гүйцэтгэлийн үзүүлэлт EPI</t>
  </si>
  <si>
    <t xml:space="preserve">Байгаль орчны гүйцэтгэлийн индекс нь 180 гаруй улс орнуудын Засгийн газраас явуулж буй байгаль орчны бодлогын хэрэгжилтийг 11 бүлэгт хамаарах 32 гүйцэтгэлийн шалгуураар 2 жилд нэг удаа дүгнэдэг аргачлал бөгөөд АНУ-ын Колумбын их сургуулийн Дэлхийн хүрээлэнгийн Олон улсын дэлхийн шинжлэх ухааны мэдээллийн сүлжээ (CIESIN) болон Йелийн Их сургуулийн Байгаль орчны хууль, бодлогын төвийн хамтарсан төслийн хүрээнд гаргадаг. Монгол Улсын хувьд Үндэсний статистикийн хороо болон Байгаль орчин, аялал жуулчлалын яамнаас энэхүү төслийн багтай албан ёсоор холбоо, харилцаа тогтоож, үндэсний хэмжээний мэдээллээ солилцсоны үндсэн дээр үзүүлэлтийг бодитой гаргах боломж бүрдэнэ.  ОУ-ын байгууллагаас судалгааны багийн хүрээнд өөрсдийн аргачлалаар 2 жилд нэг удаа гаргадаг бөгөөд 2021 онд үзүүлэлтийг гаргах хугацаа болоогүй байна. </t>
  </si>
  <si>
    <t>Улсын тусгай хамгаалалттай газар нутгийн эзлэх хувь</t>
  </si>
  <si>
    <t>2019-2020 онд нийт 33 газар нутгийг шинээр улсын тусгай хамгаалалтад авч, Монгол орны нийт нутаг дэвсгэрийн 21.0 хувь буюу 32.8 сая га талбайг улсын тусгай хамгаалалтад хамруулж, цэнгэг усны нөөц, томоохон гол мөрний урсац бүрэлдэх эхийн 50 хувь, ойн сан бүхий газрын 40 хувийг хамгаалалтад аваад байна. Цаашид 6 аймгийн 25 сумын нутаг дэвсгэрийг хамарсан 1,9 сая га талбай бүхий 12 газар нутгийг /Архангай аймгийн Эрдэнэбулган сумын нутагт орших Булган уул, Цахир, Хангай сумын нутагт орших Тэрх-Унтаа ямаат, Батцэнгэл, Хайрхан, Эрдэнэмандал сумын нутагт орших Чингэлтэй уул, Бөхөн шарын нуруу, Өлзийт сумын нутагт орших Харганы хөндий, Говь-Алтай аймгийн Есөнбулаг, Тайшир, Халиун сумын нутагт орших Хантайширын нуруу, Баян-Уул, Дарив, Хөхморьт, Шарга сумын нутагт орших Хүйсийн говь, Дорноговь аймгийн Айраг, Даланжаргалан сумын нутагт орших Их нарт, Өргөн, Сайншанд, Улаанбадрах, Эрдэнэ сумын нутагт орших Хамрийн хийд “А”, "Б" хэсэг, Говьсүмбэр аймгийн Сүмбэр сумын нутагт орших Чойрын богд уул, Дундговь аймгийн Өлзийт сумын нутагт орших Цагаан суварга, Дэл уул, Увс аймгийн Зүүнговь сумын нутагт орших Баяннуур/ Улсын тусгай хамгаалалтад авахаар "Зарим газар нутгийг улсын тусгай хамгаалалтад авах тухай" УИХ-ын тогтоолын төслийн үзэл баримтлалыг Хууль зүй, дотоод хэргийн сайдаар батлуулаад байна. Дээрхи газруудыг шинээр улсын тусгай хамгаалалтад авснаар Улсын тусгай хамгаалалттай газар нутгийн 22,2 хувь буюу нийт 34,7 сая талбай хамгаалагдах юм. Мөн Цэнгэг усны нөөц, томоохон гол мөрний урсац бүрэлдэх эхийн 51.32 хувийг улсын тусгай хамгаалалтад авсан байна.</t>
  </si>
  <si>
    <t>Улсын тусгай хамгаалалтад авсан гол, мөрний урсац бүрэлдэх эхийн талбайн эзлэх хувь</t>
  </si>
  <si>
    <t>УИХ-ын тогтоол 2019 оны 41, 2020 оны 46, 47</t>
  </si>
  <si>
    <t>Ойгоор бүрхэгдсэн талбайн эзлэх хувь</t>
  </si>
  <si>
    <t>Ой зохион байгуулалтын ажлын тайлангаар, /ОСХТ/</t>
  </si>
  <si>
    <t>Газрын доройтлын хувь</t>
  </si>
  <si>
    <t>Монгол орны цөлжилтийн үнэлгээг 5 жилд нэг удаа хийх</t>
  </si>
  <si>
    <t>2021 онд 200 га талбайд цөлжилтийг бууруулах хамгаалалтын арга хэмжээг хэрэгжүүлсэн. Үүнд: Говьсүмбэр аймгийн Сүмбэр суманд 25 га, Дундговь аймгийн Сайнцагаан суманд 25 га, Ховд аймгийн Булган суманд 10 га, Алтай суманд 10 га, Мянгад суманд 10 га, Манхан суманд 10 га, Дөргөн суманд 10 га, Өмнөговь, аймгийн Номгон суманд 5 га, Баяндалай суманд 5 га талбайд хамгаалалтын зурвасыг байгуулсан. Говь-Алтай аймгийн Хөхморьт суманд 10 га талбайд байгалийн унаган ашигт ургамал тарьж, элсний ургамлан бүрхэвчийн талбайг нэмэгдүүлж элсний нүүлтийг сааруулах, Есөн булаг суманд Үндэсний ногоон хэрэм хөтөлбөрийн хүрээнд 28 га талбайд ойжуулалт, Хөхморьт суманд элсний нүүлтийг сааруулах механик хаалтыг 9 га талбайд тус тус хийж үр дүнг орон нутаг хүлээн авсан. "Монголын унаган байгалийн хүлцэл тогтворжилтыг хангах нь" төсөлтэй хамтран Баянхонгор аймгийн Баацагаан, Шинэжинст, Баян-Өндөр сум, Говь-Алтай аймгийн Эрдэнэ, Цогт сумын нутгийн 19 байршилд бэлчээрийн даац хэтэрснээс хомсдолд орсон заган ойн доройтлыг зориудаар нөхөн сэргээх, сэргэн ургалтыг нь дэмжих зорилгоор нийт 43 га талбайд хашаа татаж хамгаалалтын арга хэмжээг авсан.</t>
  </si>
  <si>
    <t>Гидрогеологийн дунд масштабын зураглал хийгдэх газар нутгийн нийт газар нутагт эзлэх хувь</t>
  </si>
  <si>
    <t>2021 онд төсвийн хөрөнгө оруулалтад дээрх ажлыг хийх санал хүргүүлсэн боловч шийдэгдээгүй тул ажил хийгдэх боломжгүй болсон.</t>
  </si>
  <si>
    <t>Шаардлага хангасан ундны усны эх үүсвэрээр хангагдсан хүн амын эзлэх хувь</t>
  </si>
  <si>
    <t>Жил бүр 2-оос доошгүй сумын төвийн хүн амын унд-ахуйн усны ус хангамжийн эх үүсвэрийг шинээр бий болгох, хайгуул судалгааны ажлыг зохион байгуулах</t>
  </si>
  <si>
    <t xml:space="preserve">Нийслэлийн Багануур дүүрэг, Өвөрхангай аймгийн Хайрхандулаан сумын хүн амын унд-ахуйн усны ус хангамжийн эх үүсвэрийг шинээр бий болгосон. Хүн амын унд ахуйн усны хэрэглээг баталгаат түвшинд хүргэсэн хүн амын тоо- 30.7 мянгаар нэмэгдсэн.
</t>
  </si>
  <si>
    <t> 2018</t>
  </si>
  <si>
    <r>
      <t>82.5</t>
    </r>
    <r>
      <rPr>
        <sz val="11"/>
        <color rgb="FF000000"/>
        <rFont val="Arial"/>
        <family val="2"/>
      </rPr>
      <t> </t>
    </r>
  </si>
  <si>
    <r>
      <t> </t>
    </r>
    <r>
      <rPr>
        <sz val="11"/>
        <color rgb="FF333333"/>
        <rFont val="Arial"/>
        <family val="2"/>
      </rPr>
      <t>83.5</t>
    </r>
  </si>
  <si>
    <t>Хүн амын унд ахуйн усны чанарт тавих хяналтыг сайжруулж, ундны усны стандартын шаардлага хангасан усаар хүн амыг хангах ажлын хүрээнд Улаанбаатар хот, 21 аймагт ундны усны чанарын судалгаа хийж улмаар дараах төсөл, арга хэмжээг хэрэгжүүлэн ажиллаж байна.  Үүнд: 1. Тайшир-Алтай ус хангамжийн төслийг байнгын ашиглалтад оруулсан. 2.АНУ-ын МСК-ын буцалтгүй тусламжаар Улаанбаатар хотын ус  хангамжийг нэмэгдүүлэх хөтөлбөр хэрэгжүүлж хотын баруун эх үүсвэрийн  барилга угсралтын ажил, ус гүн цэвэршүүлэх үйлдвэрийн барилга угсралтын ажлыг 2021.08.20-нд эхлүүлж, одоогийн байдлаар 5 барилгын суурийн газар шорооны ажлыг гүйцэтгэж байна. 3. БНАвстри улсын хөнгөлөлттэй зээлээр усны алдагдал бууруулах төслийг УБ хотод хэрэгжүүлж цэвэр усны 11,2 км шугам сүлжээг доторлосон. 3. Улсын төсвийн хөрөнгө оруулалтаар Хөвсгөл, Говь-Алтай, Ховд, Баян-Өлгий, Дархан-Уул аймаг, Улаанбаатар хотод ус хангамжийн шугам сүлжээ, ухаалаг ус түгээх байрыг ашиглалтад оруулсан.</t>
  </si>
  <si>
    <t>ХСУХАТАҮЗЗ </t>
  </si>
  <si>
    <t xml:space="preserve">Шаардлага хангасан ундны усны эх үүсвэрээр хангагдсан хүн амын эзлэх хувь 2021 оны жилийн эцсийн байдлаар 83.5 хувь байна. </t>
  </si>
  <si>
    <t>Шаардлага хангасан ариун цэврийн байгууламжаар хангагдсан хүн амын эзлэх хувь</t>
  </si>
  <si>
    <r>
      <t>хувь</t>
    </r>
    <r>
      <rPr>
        <sz val="11"/>
        <color rgb="FF000000"/>
        <rFont val="Arial"/>
        <family val="2"/>
      </rPr>
      <t> </t>
    </r>
  </si>
  <si>
    <t>2018 </t>
  </si>
  <si>
    <r>
      <t>69</t>
    </r>
    <r>
      <rPr>
        <sz val="11"/>
        <color rgb="FF000000"/>
        <rFont val="Arial"/>
        <family val="2"/>
      </rPr>
      <t> </t>
    </r>
  </si>
  <si>
    <t xml:space="preserve">Гадаадын зээлээр 7 аймгийн  төвд бохир ус цэвэрлэх байгууламжийг ашиглалтад оруулсан. Улсын төсвийн хөрөнгө оруулалтаар УБ хотод дараах төсөл, арга хэмжээг хэрэгжүүлэн ажиллаж байна. Үүнд: ЧД-ийн “Эко хороо” төслийн хүрээнд нийт 110 айлаас 73 айлд био жорлон суурилуулсан.мөн дүүргийн 7, 8, 9, 10, 11-р хороонд хэрэгжиж буй “Шинэ хороо" төслийн 114 айлд барилгын гадна дулаалга, дотор цахилгаан халаалтын ажлыг иж бүрэн гүйцэтгэсэн. 57 айлд био жорлон суурилуулсан. ХУД-ийн “Гэр хорооллын нүхэн жорлон шинэчлэх ажил”-ын хүрээнд 1050 айлд сайжруулсан ариун цэврийн байгууламж суурилуулахаас 700 айлд суурилуулсан. БЗД-ийн 20-р хороонд 1050 айлд хөрсөнд нэвчдэггүй жорлон суурилуулахаас 600 айлд суурилуулсан. Мөн жорлонгийн бүхээг, кольцо, таг, гэрэлтүүлгийн материал, тоног төхөөрөмжүүдийн татан авалт хийгдсэн. БЗД-ийн 9, 17, 24, 22-р хороонд 250, 19-р хороонд 350 сайжруулсан ариун цэврийн байгууламжийг батлагдсан зураг төсөл, барилгын норм дүрмийн дагуу суурилуулсан. 
</t>
  </si>
  <si>
    <t xml:space="preserve">Шаардлага хангасан ариун цэврийн байгууламжаар хангагдсан хүн амын эзлэх хувь 69.2%-д хүрсэн байна. </t>
  </si>
  <si>
    <t>Хүлэмжийн хийн ялгарлын бууралтын хувь</t>
  </si>
  <si>
    <t>2 жил тутамд тооллого хийгддэг. Тооллогын дүн гарах хугацаа болоогүй болно.</t>
  </si>
  <si>
    <t>Дахин боловсруулсан хог хаягдлын эзлэх хувь</t>
  </si>
  <si>
    <t>Тухайн жилд боловсруулсан хог хаягдлыг нийт хог хаягдлын хэмжээнд харьцуулж, хувиар илэрхийлнэ. 2018 оны суурь түвшин</t>
  </si>
  <si>
    <t>Хот, суурин газрын тогтмол цуглуулж, шаардлага хангасан байдлаар устгах хог хаягдлын эзлэх хувь</t>
  </si>
  <si>
    <t>Журам</t>
  </si>
  <si>
    <t>Төсөл боловсруулсан байна.</t>
  </si>
  <si>
    <t>Журмыг батлуулсан байна.</t>
  </si>
  <si>
    <t xml:space="preserve">“Барилгын хог хаягдлыг цэвэрлэх, цуглуулах, ангилах, тээвэрлэх, дахин боловсруулах, сэргээн ашиглах, устгах, булшлах журам” боловсруулан БХБ-ын сайдын 2020 оны 2 дугаар сарын 27-ны өдрийн 48 дугаар тушаалаар батлуулан ХЗДХЯ-нд 2020 оны 2 дугаар сарын 27-ны өдрийн 03/742 тоотоор хүргүүлэн захиргааны хэм хэмжээний актын улсын нэгдсэн бүртгэлийн 4731 дугаарт бүртгүүлсэн. Барилгын хог хаягдлыг цэвэрлэх, цуглуулах, ангилах, тээвэрлэх, дахин боловсруулах, устгах, булшлах үйл ажиллагааны зохицуулалт бий болсон. “Барилга байгууламжийг буулгах ажлын дүрэм”-ийн төслийг шинээр боловсруулахаар Барилга байгууламжийн норм, нормативын сангийн 2021 оны төлөвлөгөөнд тусган ажлыг эхлүүлээд байна. </t>
  </si>
  <si>
    <t xml:space="preserve">Хог хаягдлын тухай хуулиар хүлээсэн үүргээ тус яам гүйцэтгэн уг журмыг боловсруулж, батлуулсан. </t>
  </si>
  <si>
    <t>20.6</t>
  </si>
  <si>
    <t>2025 /2021/</t>
  </si>
  <si>
    <t>52                    /95/</t>
  </si>
  <si>
    <t>Нийслэлийн 9 дүүргийн хэмжээнд 2021 онд 1,4 сая.тн хог хаягдал үүссэн бөгөөд 124.6 мян.тн буюу 8.9 хувийг дахин боловсруулалтад оруулж, үлдсэн 1.275 мян.тн хог хаягдлыг 100 хувь  шаардлага хангасан /ландфилдсан/ байдлаар дарж устгасан.</t>
  </si>
  <si>
    <t>Засгийн газрын ногоон худалдан авалтын эзлэх хувь</t>
  </si>
  <si>
    <t>*</t>
  </si>
  <si>
    <t>Төрийн болон орон нутгийн өмчийн хөрөнгөөр бараа, ажил, үйлчилгээ худалдан авах тухай хуулийн 11 дүгээр зүйлийн 11.1.1 дэх заалтад "тухайн бараа, ажил, үйлчилгээг гадаад шинж чанарын үзүүлэлтээр бус, зориулалт, эрчим хүч, байгалийн нөөцийн хэмнэлттэй, эдийн засгийн үр ашигтай хэрэглээ, ашиглалт, чанарын түвшин, техникийн болон тухайн бараа, ажил, үйлчилгээ нь байгаль орчин, хүний эрүүл мэндэд сөрөг нөлөөгүй, хүлэмжийн хийн ялгарал болон хаягдал багатай, ногоон орчныг бүрдүүлэхэд чиглэсэн шалгуур үзүүлэлтээр тодорхойлох" гэж заасан бөгөөд энэ шалгуурын дагуу худалдан авсан бараа, ажил, үйлчилгээний тоо мэдээ нь төсвийн ерөнхийлөн захирагч нараас гарна.</t>
  </si>
  <si>
    <t>Төрийн болон орон нутгийн өмчийн хөрөнгөөр бараа, ажил, үйлчилгээ худалдан авах тухай хуулийн 5 дугаар зүйлийн 5.1.28 дахь заалтад “ногоон худалдан авах ажиллагаа” гэж эрчим хүч, байгалийн нөөцийн  хэмнэлттэй, эдийн засгийн үр ашигтай хэрэглээний тогтвортой байдлыг хангах, байгаль орчин, хүний эрүүл мэндэд сөрөг нөлөөгүй, хүлэмжийн хийн ялгарал болон хаягдал багатай, уур амьсгалын өөрчлөлтөд дасан зохицох, ногоон орчныг бүрдүүлэхэд чиглэсэн бараа, ажил, үйлчилгээний худалдан авах ажиллагааг" гэж, хуулийн 11 дүгээр зүйлийн 11.1.1 дэх заалтад "тухайн бараа, ажил, үйлчилгээг гадаад шинж чанарын үзүүлэлтээр бус, зориулалт, эрчим хүч, байгалийн нөөцийн хэмнэлттэй, эдийн засгийн үр ашигтай хэрэглээ, ашиглалт, чанарын түвшин, техникийн болон тухайн бараа, ажил, үйлчилгээ нь байгаль орчин, хүний эрүүл мэндэд сөрөг нөлөөгүй, хүлэмжийн хийн ялгарал болон хаягдал багатай, ногоон орчныг бүрдүүлэхэд чиглэсэн шалгуур үзүүлэлтээр тодорхойлох" гэж заасан бөгөөд бараа, ажил, үйлчилгээний техникийн тодорхойлолтод тавигдах шаардлагад ногоон худалдан авах ажиллагааны шалгуур үзүүлэлтийг тусгасан. Засгийн газрын ногоон худалдан авалтын тоо мэдээг 2022 оны худалдан авах ажиллагааны тайланг нэгтгэн дүгнэхэд гаргах боломжтой байна.</t>
  </si>
  <si>
    <t>Нэгж ам.долларын дотоодын нийт бүтээгдэхүүнд ногдох дотоодын материалын хэрэглээ</t>
  </si>
  <si>
    <t>кг/ам. Доллар</t>
  </si>
  <si>
    <t>2018 оны түвшин</t>
  </si>
  <si>
    <t>Тооцдоггүй</t>
  </si>
  <si>
    <t>Дэлхийн энх тайвны үзүүлэлт</t>
  </si>
  <si>
    <t>Даяаршлын үзүүлэлт</t>
  </si>
  <si>
    <t>"Оюутан цэрэг" сургалтад хамрагдах суралцагчдын тоо</t>
  </si>
  <si>
    <t>2020 он</t>
  </si>
  <si>
    <t>Ковидын улмаас хэрэгжээгүй</t>
  </si>
  <si>
    <t>БХЯ, БШУЯ-ны шийдвэрээр</t>
  </si>
  <si>
    <t>Шинээр баригдах үерийн далан суваг, ус зайлуулах шугамын урт</t>
  </si>
  <si>
    <r>
      <t> </t>
    </r>
    <r>
      <rPr>
        <sz val="11"/>
        <color rgb="FF333333"/>
        <rFont val="Arial"/>
        <family val="2"/>
      </rPr>
      <t>км</t>
    </r>
  </si>
  <si>
    <t>2019 </t>
  </si>
  <si>
    <r>
      <t>432.5</t>
    </r>
    <r>
      <rPr>
        <sz val="11"/>
        <color rgb="FF000000"/>
        <rFont val="Arial"/>
        <family val="2"/>
      </rPr>
      <t> </t>
    </r>
  </si>
  <si>
    <t xml:space="preserve">Улсын хэмжээнд хот суурины үерийн далан суваг, борооны болон хөрсний ус зайлуулах шугам сүлжээний ажлыг үе шаттайгаар хэрэгжүүлэх ажлын хүрээнд нийт 19.5 км урт барилга угсралтын ажлууд дууссан. Тухайлбал, 
УБ хотын БЗД-ийн 21, 27-р хороонд үерийн хамгаалалтын барилга байгууламж 1.8 км, Чингэлтэй дүүрэг, 13 дугаар хороо, Хайлаастын авто замын ус зайлуулах хоолой, Сүхбаатар дүүрэгт үерийн далан суваг,  Баянхонгор, Баян-Өлгий, Говь-Алтай, Хэнтий аймгийн төв, Цэнхэрмандал сум үерийн хамгаалалтын далан сувгийн ажил хийгдэж байна. үүний үр дүнд улсын хэмжээнд үерийн далан суваг, борооны болон хөрсний ус зайлуулах шугам сүлжээний урт 452 км болсон бөгөөд хүчин чадал 5 хувиар нэмэгдсэн. </t>
  </si>
  <si>
    <t xml:space="preserve">Барилгын захиалагчийн хяналтын цахим системээс шинэчилсэн мэдээллийг тухай бүр авч ашиглаж байна. </t>
  </si>
  <si>
    <t>Сумын төвийн хөгжлийн хөтөлбөр хэрэгжсэн сумын төвийн тоо</t>
  </si>
  <si>
    <t xml:space="preserve">1.Баянхонгор, Өлзийт суманд цэвэр усны 0,8 км,  бохир усны 2,1 км, дулааны 0,8 км шугам сүлжээ, усан сан 2х50м3, 50м3/хоног хүчин чадалтай цэвэрлэх байгууламж барьж 2021 онд ашиглалтад оруулсан. 2.Өвөрхангай, Хайрхандулаан суманд гүний худаг-2, дулаан хангамжийн 0,8 км, цэвэр усны 6,7 км, бохир усны 3,1 км шугам, усан сан 100 м3, ухаалаг ус түгээх байр 2, 50 м3/хоног хүчин чадалтай цэвэрлэх байгууламж барьж, 2021 онд ашиглалтад оруулсан. 3.Хэнтий, Галшар суманд гүний худаг 2, усан сан 2х50м3, цэвэр усны 2,3 км, бохир усны 1,6 км, дулаан хангамжийн 0,6 км шугам сүлжээ, цэвэрлэх байгууламж 50м3/хоног хүчин чадалтай байхаар төлөвлөсөн. 2021 оны жилийн эцсийн байдлаар бохир усны 1,68 км, дулааны 0,6 км шугмын угсралт, 400 кВа-ын цахилгааны ажил дууссан. Цэвэрлэх байгууламжийн 12 бетон худгийн ажил хийсэн. 4.Баянхонгор, Эрдэнэцогт суманд усан сан 25м3, бохир усны 2,5 км шугам, 60м3/хоног хүчин чадалтай цэвэрлэх байгууламж, 2,5 км автозамын барилга угсралтын ажил төлөвлөгдсөн. 2021.10.05-нд автозамын зураг төслийг боловсруулж баталгаажуулан 1,4 км автозамын ажил бүрэн хийгдсэн. 5.Баянхонгор, Галуут суманд гүний худаг, 2 км дулааны болон цэвэр усны шугам, 60м3 усан сан, бохир ус зайлуулах 2км урттай шугам, 60м3/хоног хүчин чадалтай цэвэрлэх байгууламж, 2 км автозам барина. БУА нь 2021.09.10-наас эхэлж гадна дулааны болон цэвэр усны 2 км шугам сүлжээний  ажил хийхээс 1.3 км хийсэн. </t>
  </si>
  <si>
    <t>Бүсийн тээвэр логистикийн шинээр нэмэгдэх төв</t>
  </si>
  <si>
    <t>Тээвэр логистикийн сүлжээг сайжруулах зорилтын хүрээнд "Энержи ресурс" ХХК, "Эрдэнэс Тавантолгой" ХК, "Тавантолгой" ХК-ийн хөрөнгөөр Гашуунсухайт, Шивээхүрэн боомтод чингэлэг тээврийн нэмэлт терминал байгуулах ажил хийгдэж Гашуунсухайт боомтод үерийн далан, чингэлэг тээвэр, урт болон богинын тээврийн зам талбайн ажил хийгдэж, барилга байгууламж, инженерийн шугам сүлжээний бүтээн байгуулалт төлөвлөгөөний дагуу жилдээ 10,0 сая тн чингэлэгтэй нүүрс шилжүүлэн ачих хүчин чадалтай уг терминал 2021.09.20-нд ашиглалтад орсон.</t>
  </si>
  <si>
    <t>Шинээр байгуулагдах хөдөө аж ахуйн үйлдвэрлэл технологийн паркийн тоо</t>
  </si>
  <si>
    <t>Тоо /10/</t>
  </si>
  <si>
    <t>Харьяалах байгууллагаас гаргасан тогтоол, шийдвэр, тушаал, мэдээ.
Эх үүсвэр нь БХБЯ, ЭЗХЯ</t>
  </si>
  <si>
    <t xml:space="preserve">"Бүсчилсэн хөгжлийн үзэл баримтлалын төсөл" болон “Монгол Улсын хүн амын нутагшилт, суурьшлын хөгжлийн ерөнхий төсөл”-ийн хүрээнд тодорхойлсон бүлэг суурингийн тогтолцоотой уялдуулан 19 аймгийн 59 суманд “Сумын хөгжил: Инженерийн дэд бүтцийн хангамж” төсөл, арга хэмжээг хэрэгжүүлэхээр Засгийн газрын 2021 оны 161 дүгээр тогтоолоор баталсан. 
Энэ төслийн хүрээнд ҮТП-ын инженерийн дэд бүтэц байгуулагдах юм. </t>
  </si>
  <si>
    <t>Цахилгаан эрчим хүчээр хангагдсан хүн амын эзлэх хувь</t>
  </si>
  <si>
    <t>Шинээр баригдах улсын чанартай авто замын урт</t>
  </si>
  <si>
    <t>км</t>
  </si>
  <si>
    <t xml:space="preserve">Өмнөговь аймгийн төвөөс Цогтцэций сумын төв хүртэлх 59.6 км хатуу хучилттай авто зам, Дөмөг захаас 6 дугаар хороолол хүртэлх авто замын өргөтгөл, 2.1 км  хатуу хучилттай авто зам,	Туул голын Сонгинын 205.1 у/м төмөрбетон гүүрийн 2 талын авто зам, нэмэлт  ажлууд хатуу хучилттай авто зам, Баянбулагийн 2 дугаар гудамжнаас Мандал овооны 3-р гурамж хүртэлх хатуу хучилттай авто зам, 1.5 км хатуу хучилттай авто зам, Өлзийт хороолол чиглэлийн авто зам дахь “МТ” шатахуун түгээх станцын уулзвараас 14 дүгээр хорооны байр, 167 дугаар цэцэрлэг хүртэл, Дүүргийн доторх авто зам, явган хүний зам хатуу хучилттай авто зам, “Баруун салааны автобусны эцсийн буудлаас бумбатын рашаан чиглэлийн хатуу хучилттай авто зам, 3,61 км хатуу хучилттай авто зам, “Шар хоолойн хатуу хучилттай авто зам, 4.7км хатуу хучилттай авто зам, Зүүн салааны автобусны эцсийн буудлаас богинын ам, ухнын амын уулзвар хүртэлх хатуу хучилттай авто зам, 2.4 км хатуу хучилттай авто зам, Цэнхэрийн халуун рашаан хүртэлх сайжруулсан шороон  авто зам хатуу хучилттай авто зам, Нарангийн 17 дугаар гудамжнаас 4 дүгээр хорооны туулын 3 дугаар гудамж хүртэлх 1 км хатуу хучилттай авто зам  хатуу хучилттай авто зам, Хороодын явган зам, авто зам, нийтийн талбайн ногоон байгууламж, тохижилт  хатуу хучилттай авто зам, “Баянгол дүүрэгт хэрэгжих авто замын төсөл, арга хэмжээ” Багц-4 ажил хатуу хучилттай авто зам, “Баянгол дүүрэгт хэрэгжих авто замын төсөл, арга хэмжээ” Багц-6 ажил 90.699 км хатуу хучилттай авто зам хүлээн авсан.  “Бүс нутгийн авто зам хөгжүүлэх, засвар арчлалтын төсөл”-ийн хүрээнд нийт 371.229 км хатуу хучилттай авто зам барьсан.  </t>
  </si>
  <si>
    <t>Шинээр баригдах төмөр замын урт</t>
  </si>
  <si>
    <t>2021 онд  салбар зам 14.3 км баригдсан ба Тавантолгой-Зүүнбаян чиглэлийн төмөр замын гол замын 129 км, өртөө зөрлөгийн замын 13 км, Тавантолгой-Гашуунсухайт чиглэлийн төмөр замын гол зам 63 км буюу нийт 219.3 км төмөр замд техникийн комисс ажилласан.</t>
  </si>
  <si>
    <t>Олон улсын зэрэглэлтэй болох нисэх буудлын тоо</t>
  </si>
  <si>
    <t xml:space="preserve">Хотын хөгжлийн үзүүлэлт </t>
  </si>
  <si>
    <t>жилд нэг удаа</t>
  </si>
  <si>
    <t>Улаанбаатар хотын агаар дахь PM 2.5 тоосонцрын жилийн дундаж агууламж</t>
  </si>
  <si>
    <r>
      <t>мкг/м</t>
    </r>
    <r>
      <rPr>
        <vertAlign val="superscript"/>
        <sz val="11"/>
        <rFont val="Arial"/>
        <family val="2"/>
      </rPr>
      <t>3</t>
    </r>
    <r>
      <rPr>
        <sz val="11"/>
        <rFont val="Arial"/>
        <family val="2"/>
      </rPr>
      <t xml:space="preserve"> </t>
    </r>
  </si>
  <si>
    <t>Улаанбаатар хотын агаарын чанарыг 2021 онд гэр хороолол, автозам, орон сууцны хороолол, үйлдвэрийн дүүрэг орчмын 15 цэгт хэмжилтийн автомат багажаар тодорхойлсон тоосонцорын жилийн дундаж агууламж, ЦУОШГ</t>
  </si>
  <si>
    <t>Улаанбаатар хотын агаар дахь PM10 тоосонцрын жилийн дундаж агууламж</t>
  </si>
  <si>
    <t>Хавсралт 3.</t>
  </si>
  <si>
    <t>"МОНГОЛ УЛСЫГ 2021 - 2025 ОНД ХӨГЖҮҮЛЭХ ТАВАН ЖИЛИЙН ҮНДСЭН ЧИГЛЭЛ" -ИЙН 2021 ОНЫ ХЭРЭГЖИЛТИЙН ЯВЦЫН ҮНЭЛГЭЭ</t>
  </si>
  <si>
    <t>Хэрэгжүүлэгч байгууллагын үнэлгээ</t>
  </si>
  <si>
    <t>Зорилгын хэрэгжилтийн хувь</t>
  </si>
  <si>
    <t>.</t>
  </si>
  <si>
    <t>Нийт хэрэгжилтийн хувь</t>
  </si>
  <si>
    <t>Хавсралт 6.</t>
  </si>
  <si>
    <t>Баримт бичгийн арга хэмжээний хэрэгжилтийн хувь /үнэлгээ/-ийг яам, байгууллагуудаар гаргасан хүснэгт</t>
  </si>
  <si>
    <t>Д/д</t>
  </si>
  <si>
    <t>Байгууллагын нэр</t>
  </si>
  <si>
    <t>Арга хэмжээний тоо</t>
  </si>
  <si>
    <t>Яамдын өөрийн үнэлгээний хувь</t>
  </si>
  <si>
    <t>ЭЗХЯ-ны өгсөн үнэлгээ-ний хувь</t>
  </si>
  <si>
    <t>Арга хэмжээ-ний тоо</t>
  </si>
  <si>
    <t>100&gt;...&gt;90</t>
  </si>
  <si>
    <t>90&gt;...&gt;70</t>
  </si>
  <si>
    <t>70&gt;...&gt;50</t>
  </si>
  <si>
    <t>50&gt;...&gt;30</t>
  </si>
  <si>
    <t>30&gt;...&gt;0</t>
  </si>
  <si>
    <t>Засгийн газрын Хэрэг эрхлэх газар</t>
  </si>
  <si>
    <t>Эдийн засаг, хөгжлийн яам</t>
  </si>
  <si>
    <t>Цахим хөгжил, харилцаа холбооны яам</t>
  </si>
  <si>
    <t>Байгаль орчин, аялал жуулчлалын яам</t>
  </si>
  <si>
    <t>Гадаад харилцааны яам</t>
  </si>
  <si>
    <t>Сангийн яам</t>
  </si>
  <si>
    <t>Хууль зүй, дотоод хэргийн яам</t>
  </si>
  <si>
    <t>Хүнс, хөдөө аж ахуй, хөнгөн үйлдвэрийн яам</t>
  </si>
  <si>
    <t>Батлан хамгаалах яам</t>
  </si>
  <si>
    <t>Барилга, хот байгуулалтын яам</t>
  </si>
  <si>
    <t>Боловсрол, шинжлэх ухааны яам</t>
  </si>
  <si>
    <t>Зам, тээврийн хөгжлийн яам</t>
  </si>
  <si>
    <t>Уул уурхай, хүнд үйлдвэрийн яам</t>
  </si>
  <si>
    <t>Хөдөлмөр, нийгмийн хамгааллын яам</t>
  </si>
  <si>
    <t>Эрчим хүчний яам</t>
  </si>
  <si>
    <t>Эрүүл мэндийн яам</t>
  </si>
  <si>
    <t>Соёлын яам</t>
  </si>
  <si>
    <t>Засгийн газрын тохируулагч агентлаг</t>
  </si>
  <si>
    <t>Онцгой байдлын ерөнхий газар</t>
  </si>
  <si>
    <t>Биеийн тамир, спортын улсын хороо</t>
  </si>
  <si>
    <t>Засгийн газрын хэрэгжүүлэгч агентлаг</t>
  </si>
  <si>
    <t>Төрийн худалдан авах ажиллагааны газар</t>
  </si>
  <si>
    <t>Нийслэл</t>
  </si>
  <si>
    <t>Нийслэлийн Засаг даргын Тамгын газар</t>
  </si>
  <si>
    <t>нийт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</si>
</sst>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25" x14ac:knownFonts="1">
    <font>
      <sz val="11"/>
      <color theme="1"/>
      <name val="Calibri"/>
      <family val="2"/>
      <scheme val="minor"/>
    </font>
    <font>
      <sz val="10"/>
      <color rgb="FF000000"/>
      <name val="Arial"/>
      <family val="2"/>
    </font>
    <font>
      <sz val="11"/>
      <color rgb="FF000000"/>
      <name val="Arial"/>
      <family val="2"/>
    </font>
    <font>
      <sz val="11"/>
      <color theme="1"/>
      <name val="Arial"/>
      <family val="2"/>
    </font>
    <font>
      <sz val="10"/>
      <color theme="1"/>
      <name val="Arial"/>
      <family val="2"/>
    </font>
    <font>
      <sz val="10"/>
      <color rgb="FF333333"/>
      <name val="Arial"/>
      <family val="2"/>
    </font>
    <font>
      <b/>
      <sz val="10"/>
      <color rgb="FF000000"/>
      <name val="Arial"/>
      <family val="2"/>
    </font>
    <font>
      <i/>
      <sz val="10"/>
      <color rgb="FF000000"/>
      <name val="Arial"/>
      <family val="2"/>
    </font>
    <font>
      <sz val="10"/>
      <name val="Arial"/>
      <family val="2"/>
    </font>
    <font>
      <b/>
      <sz val="10"/>
      <name val="Arial"/>
      <family val="2"/>
    </font>
    <font>
      <sz val="10"/>
      <color theme="4"/>
      <name val="Arial"/>
      <family val="2"/>
    </font>
    <font>
      <b/>
      <sz val="10"/>
      <color theme="1"/>
      <name val="Arial"/>
      <family val="2"/>
    </font>
    <font>
      <sz val="11"/>
      <color theme="1"/>
      <name val="Calibri"/>
      <family val="2"/>
      <scheme val="minor"/>
    </font>
    <font>
      <sz val="11"/>
      <color theme="4"/>
      <name val="Calibri"/>
      <family val="2"/>
      <scheme val="minor"/>
    </font>
    <font>
      <sz val="12"/>
      <color rgb="FF000000"/>
      <name val="Arial"/>
      <family val="2"/>
    </font>
    <font>
      <u/>
      <sz val="11"/>
      <color theme="10"/>
      <name val="Calibri"/>
      <family val="2"/>
      <scheme val="minor"/>
    </font>
    <font>
      <sz val="11"/>
      <name val="Arial"/>
      <family val="2"/>
    </font>
    <font>
      <vertAlign val="superscript"/>
      <sz val="11"/>
      <name val="Arial"/>
      <family val="2"/>
    </font>
    <font>
      <sz val="11"/>
      <color rgb="FF333333"/>
      <name val="Arial"/>
      <family val="2"/>
    </font>
    <font>
      <b/>
      <sz val="11"/>
      <color rgb="FF000000"/>
      <name val="Arial"/>
      <family val="2"/>
    </font>
    <font>
      <u/>
      <sz val="11"/>
      <color theme="10"/>
      <name val="Arial"/>
      <family val="2"/>
    </font>
    <font>
      <b/>
      <sz val="10"/>
      <color rgb="FF333333"/>
      <name val="Arial"/>
      <family val="2"/>
    </font>
    <font>
      <sz val="10"/>
      <name val="Calibri"/>
      <family val="2"/>
      <scheme val="minor"/>
    </font>
    <font>
      <sz val="11"/>
      <name val="Calibri"/>
      <family val="2"/>
      <scheme val="minor"/>
    </font>
    <font>
      <sz val="8"/>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theme="0"/>
      </patternFill>
    </fill>
    <fill>
      <patternFill patternType="solid">
        <fgColor theme="0"/>
        <bgColor indexed="64"/>
      </patternFill>
    </fill>
    <fill>
      <patternFill patternType="solid">
        <fgColor rgb="FFFFFFFF"/>
        <bgColor indexed="64"/>
      </patternFill>
    </fill>
    <fill>
      <patternFill patternType="solid">
        <fgColor rgb="FF8EA9DB"/>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auto="1"/>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bottom style="thin">
        <color rgb="FF000000"/>
      </bottom>
      <diagonal/>
    </border>
  </borders>
  <cellStyleXfs count="4">
    <xf numFmtId="0" fontId="0" fillId="0" borderId="0"/>
    <xf numFmtId="9" fontId="12" fillId="0" borderId="0" applyFont="0" applyFill="0" applyBorder="0" applyAlignment="0" applyProtection="0"/>
    <xf numFmtId="0" fontId="15" fillId="0" borderId="0" applyNumberFormat="0" applyFill="0" applyBorder="0" applyAlignment="0" applyProtection="0"/>
    <xf numFmtId="0" fontId="3" fillId="0" borderId="0"/>
  </cellStyleXfs>
  <cellXfs count="269">
    <xf numFmtId="0" fontId="0" fillId="0" borderId="0" xfId="0"/>
    <xf numFmtId="0" fontId="1" fillId="0" borderId="4" xfId="0" applyFont="1" applyBorder="1" applyAlignment="1">
      <alignment horizontal="center" vertical="top" wrapText="1" shrinkToFit="1"/>
    </xf>
    <xf numFmtId="0" fontId="1" fillId="0" borderId="4"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horizontal="left" vertical="top" wrapText="1" shrinkToFit="1"/>
    </xf>
    <xf numFmtId="9" fontId="1" fillId="0" borderId="4" xfId="0" applyNumberFormat="1" applyFont="1" applyBorder="1" applyAlignment="1">
      <alignment horizontal="center" vertical="top" wrapText="1" shrinkToFit="1"/>
    </xf>
    <xf numFmtId="0" fontId="1" fillId="0" borderId="5" xfId="0" applyFont="1" applyBorder="1" applyAlignment="1">
      <alignment horizontal="center" vertical="top" wrapText="1" shrinkToFit="1"/>
    </xf>
    <xf numFmtId="0" fontId="1" fillId="0" borderId="9" xfId="0" applyFont="1" applyBorder="1" applyAlignment="1">
      <alignment vertical="top" wrapText="1" shrinkToFit="1"/>
    </xf>
    <xf numFmtId="9" fontId="1" fillId="0" borderId="5" xfId="0" applyNumberFormat="1" applyFont="1" applyBorder="1" applyAlignment="1">
      <alignment horizontal="center" vertical="top" wrapText="1" shrinkToFit="1"/>
    </xf>
    <xf numFmtId="0" fontId="1" fillId="0" borderId="10" xfId="0" applyFont="1" applyBorder="1" applyAlignment="1">
      <alignment vertical="top" wrapText="1" shrinkToFit="1"/>
    </xf>
    <xf numFmtId="0" fontId="1" fillId="0" borderId="1" xfId="0" applyFont="1" applyBorder="1" applyAlignment="1">
      <alignment vertical="top" wrapText="1" shrinkToFit="1"/>
    </xf>
    <xf numFmtId="0" fontId="3" fillId="0" borderId="0" xfId="0" applyFont="1" applyAlignment="1">
      <alignment horizontal="right" wrapText="1"/>
    </xf>
    <xf numFmtId="0" fontId="4" fillId="0" borderId="0" xfId="0" applyFont="1" applyAlignment="1">
      <alignment horizontal="center" wrapText="1"/>
    </xf>
    <xf numFmtId="0" fontId="4" fillId="0" borderId="0" xfId="0" applyFont="1" applyAlignment="1">
      <alignment horizontal="left" vertical="top" wrapText="1"/>
    </xf>
    <xf numFmtId="0" fontId="4"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5" fillId="0" borderId="1" xfId="0" applyFont="1" applyBorder="1" applyAlignment="1">
      <alignment horizontal="left" vertical="top" wrapText="1"/>
    </xf>
    <xf numFmtId="0" fontId="1" fillId="0" borderId="1" xfId="0" applyFont="1" applyBorder="1" applyAlignment="1">
      <alignment horizontal="left" vertical="center" wrapText="1"/>
    </xf>
    <xf numFmtId="9" fontId="6"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justify" vertical="center" wrapText="1"/>
    </xf>
    <xf numFmtId="164" fontId="6"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8" fillId="0" borderId="1" xfId="0" applyFont="1" applyBorder="1" applyAlignment="1">
      <alignment horizontal="center" vertical="center" wrapText="1"/>
    </xf>
    <xf numFmtId="164" fontId="9" fillId="0" borderId="1" xfId="0" applyNumberFormat="1" applyFont="1" applyBorder="1" applyAlignment="1">
      <alignment horizontal="center" wrapText="1"/>
    </xf>
    <xf numFmtId="0" fontId="10" fillId="0" borderId="1" xfId="0" applyFont="1" applyBorder="1" applyAlignment="1">
      <alignment wrapText="1"/>
    </xf>
    <xf numFmtId="9" fontId="9"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9" fillId="0" borderId="1" xfId="0" applyFont="1" applyBorder="1" applyAlignment="1">
      <alignment horizontal="center" vertical="center" wrapText="1"/>
    </xf>
    <xf numFmtId="0" fontId="8" fillId="0" borderId="0" xfId="0" applyFont="1" applyAlignment="1">
      <alignment horizontal="center" vertical="center" wrapText="1"/>
    </xf>
    <xf numFmtId="164"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top" wrapText="1"/>
    </xf>
    <xf numFmtId="0" fontId="10" fillId="0" borderId="0" xfId="0" applyFont="1" applyAlignment="1">
      <alignment wrapText="1"/>
    </xf>
    <xf numFmtId="164" fontId="9" fillId="0" borderId="16" xfId="0" applyNumberFormat="1" applyFont="1" applyBorder="1" applyAlignment="1">
      <alignment horizontal="center" vertical="center" wrapText="1"/>
    </xf>
    <xf numFmtId="164" fontId="11" fillId="0" borderId="1" xfId="0" applyNumberFormat="1" applyFont="1" applyBorder="1" applyAlignment="1">
      <alignment horizontal="center" wrapText="1"/>
    </xf>
    <xf numFmtId="164" fontId="11" fillId="4" borderId="1" xfId="0" applyNumberFormat="1" applyFont="1" applyFill="1" applyBorder="1" applyAlignment="1">
      <alignment horizontal="center" wrapText="1"/>
    </xf>
    <xf numFmtId="0" fontId="1" fillId="0" borderId="4" xfId="0" applyFont="1" applyBorder="1" applyAlignment="1">
      <alignment horizontal="right" vertical="top" wrapText="1" shrinkToFit="1"/>
    </xf>
    <xf numFmtId="0" fontId="5" fillId="0" borderId="3" xfId="0" applyFont="1" applyBorder="1" applyAlignment="1">
      <alignment horizontal="left" vertical="top" wrapText="1"/>
    </xf>
    <xf numFmtId="0" fontId="1" fillId="0" borderId="10" xfId="0" applyFont="1" applyBorder="1" applyAlignment="1">
      <alignment horizontal="center" vertical="top" wrapText="1" shrinkToFit="1"/>
    </xf>
    <xf numFmtId="0" fontId="1" fillId="0" borderId="3" xfId="0" applyFont="1" applyBorder="1" applyAlignment="1">
      <alignment horizontal="left" vertical="center" wrapText="1"/>
    </xf>
    <xf numFmtId="0" fontId="5" fillId="0" borderId="2" xfId="0" applyFont="1" applyBorder="1" applyAlignment="1">
      <alignment horizontal="left" vertical="top" wrapText="1"/>
    </xf>
    <xf numFmtId="0" fontId="1" fillId="0" borderId="9" xfId="0" applyFont="1" applyBorder="1" applyAlignment="1">
      <alignment horizontal="center" vertical="top" wrapText="1" shrinkToFit="1"/>
    </xf>
    <xf numFmtId="0" fontId="1" fillId="0" borderId="2" xfId="0" applyFont="1" applyBorder="1" applyAlignment="1">
      <alignment horizontal="left" vertical="center" wrapText="1"/>
    </xf>
    <xf numFmtId="0" fontId="1" fillId="0" borderId="1" xfId="0" applyFont="1" applyBorder="1" applyAlignment="1">
      <alignment horizontal="center" vertical="top" wrapText="1" shrinkToFit="1"/>
    </xf>
    <xf numFmtId="0" fontId="2" fillId="0" borderId="0" xfId="0" applyFont="1" applyAlignment="1">
      <alignment horizontal="center" vertical="center" wrapText="1"/>
    </xf>
    <xf numFmtId="0" fontId="13" fillId="0" borderId="0" xfId="0" applyFont="1"/>
    <xf numFmtId="0" fontId="1" fillId="0" borderId="1" xfId="0" applyFont="1" applyBorder="1" applyAlignment="1">
      <alignment vertical="center" wrapText="1"/>
    </xf>
    <xf numFmtId="0" fontId="14" fillId="0" borderId="0" xfId="0" applyFont="1" applyAlignment="1">
      <alignment horizontal="center" vertical="center"/>
    </xf>
    <xf numFmtId="0" fontId="15" fillId="0" borderId="0" xfId="2" applyAlignment="1">
      <alignment horizontal="center" vertical="center"/>
    </xf>
    <xf numFmtId="0" fontId="3" fillId="0" borderId="0" xfId="0" applyFont="1" applyAlignment="1">
      <alignment horizontal="right" vertical="justify" wrapText="1"/>
    </xf>
    <xf numFmtId="0" fontId="3" fillId="0" borderId="0" xfId="0" applyFont="1" applyAlignment="1">
      <alignment horizontal="left" vertical="justify" wrapText="1"/>
    </xf>
    <xf numFmtId="0" fontId="3" fillId="0" borderId="0" xfId="0" applyFont="1"/>
    <xf numFmtId="0" fontId="3" fillId="0" borderId="0" xfId="0" applyFont="1" applyAlignment="1">
      <alignment horizontal="center"/>
    </xf>
    <xf numFmtId="0" fontId="3" fillId="0" borderId="0" xfId="0" applyFont="1" applyAlignment="1">
      <alignment horizontal="left" vertical="justify"/>
    </xf>
    <xf numFmtId="0" fontId="3" fillId="0" borderId="0" xfId="0" applyFont="1" applyAlignment="1">
      <alignment horizontal="center" vertical="center"/>
    </xf>
    <xf numFmtId="49" fontId="3" fillId="0" borderId="0" xfId="0" applyNumberFormat="1" applyFont="1" applyAlignment="1">
      <alignment horizontal="center" vertical="center" wrapText="1"/>
    </xf>
    <xf numFmtId="0" fontId="2" fillId="0" borderId="0" xfId="0" applyFont="1" applyAlignment="1">
      <alignment horizontal="left" vertical="justify" wrapText="1"/>
    </xf>
    <xf numFmtId="0" fontId="2" fillId="0" borderId="0" xfId="0" applyFont="1" applyAlignment="1">
      <alignment horizontal="justify" vertical="center" wrapText="1"/>
    </xf>
    <xf numFmtId="49"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justify" wrapText="1"/>
    </xf>
    <xf numFmtId="0" fontId="16" fillId="0" borderId="1" xfId="0" applyFont="1" applyBorder="1" applyAlignment="1">
      <alignment horizontal="center" vertical="center" wrapText="1"/>
    </xf>
    <xf numFmtId="0" fontId="16" fillId="0" borderId="1" xfId="0" applyFont="1" applyBorder="1" applyAlignment="1">
      <alignment vertical="top" wrapText="1"/>
    </xf>
    <xf numFmtId="0" fontId="3"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vertical="top" wrapText="1"/>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6"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4" fillId="6" borderId="1" xfId="0" applyFont="1" applyFill="1" applyBorder="1" applyAlignment="1">
      <alignment horizontal="left" vertical="justify" wrapText="1"/>
    </xf>
    <xf numFmtId="9"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18" fillId="7"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top" wrapText="1"/>
    </xf>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1" fillId="0" borderId="1" xfId="0" applyFont="1" applyBorder="1" applyAlignment="1">
      <alignment horizontal="left" vertical="justify" wrapText="1"/>
    </xf>
    <xf numFmtId="0" fontId="18" fillId="0" borderId="1" xfId="0" applyFont="1" applyBorder="1" applyAlignment="1">
      <alignment horizontal="center" vertical="center"/>
    </xf>
    <xf numFmtId="0" fontId="2" fillId="0" borderId="1" xfId="0" applyFont="1" applyBorder="1" applyAlignment="1">
      <alignment horizontal="left" vertical="center" wrapText="1"/>
    </xf>
    <xf numFmtId="0" fontId="16" fillId="5" borderId="1" xfId="0" applyFont="1" applyFill="1" applyBorder="1" applyAlignment="1">
      <alignment horizontal="center" vertical="top" wrapText="1"/>
    </xf>
    <xf numFmtId="0" fontId="16" fillId="0" borderId="1" xfId="0" applyFont="1" applyBorder="1" applyAlignment="1">
      <alignment horizontal="center" vertical="center"/>
    </xf>
    <xf numFmtId="0" fontId="16"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6" fillId="0" borderId="1" xfId="0" applyFont="1" applyBorder="1" applyAlignment="1">
      <alignment horizontal="left" vertical="justify" wrapText="1"/>
    </xf>
    <xf numFmtId="0" fontId="16" fillId="0" borderId="19"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4" xfId="3" applyFont="1" applyBorder="1" applyAlignment="1">
      <alignment vertical="top" wrapText="1"/>
    </xf>
    <xf numFmtId="0" fontId="16" fillId="5" borderId="1" xfId="0" applyFont="1" applyFill="1" applyBorder="1" applyAlignment="1">
      <alignment horizontal="left" vertical="justify" wrapText="1"/>
    </xf>
    <xf numFmtId="165" fontId="16" fillId="5" borderId="1" xfId="0" applyNumberFormat="1"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justify" wrapText="1"/>
    </xf>
    <xf numFmtId="0" fontId="16" fillId="0" borderId="1" xfId="0" applyFont="1" applyBorder="1" applyAlignment="1">
      <alignment horizontal="center" vertical="top" wrapText="1"/>
    </xf>
    <xf numFmtId="0" fontId="16"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6" borderId="0" xfId="0" applyFont="1" applyFill="1"/>
    <xf numFmtId="0" fontId="3" fillId="6"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3" fillId="6" borderId="1" xfId="0" applyFont="1" applyFill="1" applyBorder="1" applyAlignment="1">
      <alignment vertical="center" wrapText="1"/>
    </xf>
    <xf numFmtId="0" fontId="18" fillId="7" borderId="1" xfId="0" applyFont="1" applyFill="1" applyBorder="1" applyAlignment="1">
      <alignment horizontal="center" vertical="center" wrapText="1"/>
    </xf>
    <xf numFmtId="166" fontId="16"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center"/>
    </xf>
    <xf numFmtId="0" fontId="3" fillId="0" borderId="1" xfId="0" applyFont="1" applyBorder="1" applyAlignment="1">
      <alignment wrapText="1"/>
    </xf>
    <xf numFmtId="0" fontId="3" fillId="0" borderId="1" xfId="0" applyFont="1" applyBorder="1" applyAlignment="1">
      <alignment vertical="top" wrapText="1"/>
    </xf>
    <xf numFmtId="0" fontId="1" fillId="6" borderId="1" xfId="0" applyFont="1" applyFill="1" applyBorder="1" applyAlignment="1">
      <alignment horizontal="left" vertical="justify" wrapText="1"/>
    </xf>
    <xf numFmtId="0" fontId="2" fillId="0" borderId="1" xfId="0" applyFont="1" applyBorder="1" applyAlignment="1">
      <alignment horizontal="justify" vertical="top" wrapText="1"/>
    </xf>
    <xf numFmtId="0" fontId="2" fillId="7" borderId="1" xfId="0" applyFont="1" applyFill="1" applyBorder="1" applyAlignment="1">
      <alignment vertical="center" wrapText="1"/>
    </xf>
    <xf numFmtId="49" fontId="3" fillId="7" borderId="1" xfId="0" applyNumberFormat="1" applyFont="1" applyFill="1" applyBorder="1" applyAlignment="1">
      <alignment horizontal="center" vertical="center" wrapText="1"/>
    </xf>
    <xf numFmtId="9" fontId="3" fillId="6"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0" fontId="3" fillId="6"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0" fontId="3" fillId="7" borderId="1" xfId="0" applyFont="1" applyFill="1" applyBorder="1" applyAlignment="1">
      <alignment horizontal="left" vertical="justify" wrapText="1"/>
    </xf>
    <xf numFmtId="0" fontId="2" fillId="0" borderId="1" xfId="0" applyFont="1" applyBorder="1" applyAlignment="1">
      <alignment horizontal="left" vertical="top" wrapText="1"/>
    </xf>
    <xf numFmtId="0" fontId="2" fillId="7" borderId="1" xfId="0" applyFont="1" applyFill="1" applyBorder="1" applyAlignment="1">
      <alignment horizontal="left" vertical="justify" wrapText="1"/>
    </xf>
    <xf numFmtId="0" fontId="2" fillId="0" borderId="0" xfId="0" applyFont="1" applyAlignment="1">
      <alignment horizontal="center" vertical="center"/>
    </xf>
    <xf numFmtId="0" fontId="20" fillId="0" borderId="0" xfId="2" applyFont="1" applyAlignment="1">
      <alignment horizontal="center" vertical="center"/>
    </xf>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horizontal="center" wrapText="1"/>
    </xf>
    <xf numFmtId="164" fontId="11" fillId="3" borderId="1" xfId="0" applyNumberFormat="1" applyFont="1" applyFill="1" applyBorder="1" applyAlignment="1">
      <alignment horizontal="center" wrapText="1"/>
    </xf>
    <xf numFmtId="0" fontId="1" fillId="0" borderId="1" xfId="0" applyFont="1" applyBorder="1" applyAlignment="1">
      <alignment horizontal="center" vertical="center" wrapText="1" shrinkToFit="1"/>
    </xf>
    <xf numFmtId="9" fontId="1" fillId="0" borderId="1" xfId="0" applyNumberFormat="1" applyFont="1" applyBorder="1" applyAlignment="1">
      <alignment horizontal="center" vertical="top" wrapText="1" shrinkToFit="1"/>
    </xf>
    <xf numFmtId="9" fontId="1" fillId="0" borderId="1" xfId="1" applyFont="1" applyBorder="1" applyAlignment="1" applyProtection="1">
      <alignment horizontal="center" vertical="top" wrapText="1" shrinkToFit="1"/>
    </xf>
    <xf numFmtId="9" fontId="1" fillId="0" borderId="1" xfId="1" applyFont="1" applyBorder="1" applyAlignment="1">
      <alignment horizontal="center" vertical="top" wrapText="1" shrinkToFit="1"/>
    </xf>
    <xf numFmtId="0" fontId="22" fillId="0" borderId="0" xfId="0" applyFont="1" applyAlignment="1">
      <alignment wrapText="1"/>
    </xf>
    <xf numFmtId="164" fontId="8" fillId="0" borderId="0" xfId="0" applyNumberFormat="1" applyFont="1" applyAlignment="1">
      <alignment horizontal="center" vertical="center" wrapText="1"/>
    </xf>
    <xf numFmtId="0" fontId="22" fillId="0" borderId="0" xfId="0" applyFont="1" applyAlignment="1">
      <alignment horizontal="center" vertical="center" wrapText="1"/>
    </xf>
    <xf numFmtId="10" fontId="9" fillId="0" borderId="1" xfId="0" applyNumberFormat="1" applyFont="1" applyBorder="1" applyAlignment="1">
      <alignment horizontal="center" vertical="center" wrapText="1"/>
    </xf>
    <xf numFmtId="0" fontId="8" fillId="0" borderId="16" xfId="0" applyFont="1" applyBorder="1" applyAlignment="1">
      <alignment horizontal="center" vertical="center" wrapText="1"/>
    </xf>
    <xf numFmtId="164" fontId="8" fillId="0" borderId="1" xfId="0" applyNumberFormat="1" applyFont="1" applyBorder="1" applyAlignment="1">
      <alignment horizontal="center" vertical="center" wrapText="1"/>
    </xf>
    <xf numFmtId="10" fontId="8"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22" fillId="7" borderId="1" xfId="2" applyFont="1" applyFill="1" applyBorder="1" applyAlignment="1">
      <alignment horizontal="center" vertical="center" wrapText="1"/>
    </xf>
    <xf numFmtId="0" fontId="8" fillId="7" borderId="1" xfId="0" applyFont="1" applyFill="1" applyBorder="1" applyAlignment="1">
      <alignment horizontal="left" vertical="center" wrapText="1"/>
    </xf>
    <xf numFmtId="9" fontId="8" fillId="0" borderId="1" xfId="0" applyNumberFormat="1" applyFont="1" applyBorder="1" applyAlignment="1">
      <alignment horizontal="center" vertical="center" wrapText="1"/>
    </xf>
    <xf numFmtId="9" fontId="8" fillId="7"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0" fontId="23" fillId="0" borderId="0" xfId="0" applyFont="1" applyAlignment="1">
      <alignment horizontal="right" wrapText="1"/>
    </xf>
    <xf numFmtId="0" fontId="16" fillId="0" borderId="0" xfId="0" applyFont="1" applyAlignment="1">
      <alignment horizontal="right"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justify" wrapText="1"/>
    </xf>
    <xf numFmtId="0" fontId="2" fillId="4" borderId="1" xfId="0" applyFont="1" applyFill="1" applyBorder="1" applyAlignment="1">
      <alignment horizontal="left" vertical="center" wrapText="1"/>
    </xf>
    <xf numFmtId="16" fontId="3" fillId="4" borderId="1" xfId="0" applyNumberFormat="1" applyFont="1" applyFill="1" applyBorder="1" applyAlignment="1">
      <alignment horizontal="left" vertical="center" wrapText="1"/>
    </xf>
    <xf numFmtId="0" fontId="4" fillId="4" borderId="1" xfId="0" applyFont="1" applyFill="1" applyBorder="1" applyAlignment="1">
      <alignment horizontal="left" vertical="justify" wrapText="1"/>
    </xf>
    <xf numFmtId="0" fontId="2"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3" fillId="0" borderId="0" xfId="0" applyFont="1" applyAlignment="1">
      <alignment horizontal="left"/>
    </xf>
    <xf numFmtId="0" fontId="1" fillId="0" borderId="1" xfId="0" applyFont="1" applyBorder="1" applyAlignment="1">
      <alignment horizontal="center" vertical="center" wrapText="1"/>
    </xf>
    <xf numFmtId="0" fontId="13" fillId="0" borderId="0" xfId="0" applyFont="1" applyAlignment="1">
      <alignment horizontal="left" wrapText="1"/>
    </xf>
    <xf numFmtId="0" fontId="14" fillId="0" borderId="0" xfId="0" applyFont="1" applyAlignment="1">
      <alignment horizontal="center" vertical="center" wrapText="1"/>
    </xf>
    <xf numFmtId="0" fontId="1"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11" fillId="0" borderId="14"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11" fillId="4" borderId="14" xfId="0" applyFont="1" applyFill="1" applyBorder="1" applyAlignment="1">
      <alignment horizontal="center" wrapText="1"/>
    </xf>
    <xf numFmtId="0" fontId="11" fillId="4" borderId="15" xfId="0" applyFont="1" applyFill="1" applyBorder="1" applyAlignment="1">
      <alignment horizontal="center" wrapText="1"/>
    </xf>
    <xf numFmtId="0" fontId="11" fillId="4" borderId="16" xfId="0" applyFont="1" applyFill="1" applyBorder="1" applyAlignment="1">
      <alignment horizont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left" vertical="top" wrapText="1"/>
    </xf>
    <xf numFmtId="0" fontId="8" fillId="0" borderId="13" xfId="0" applyFont="1" applyBorder="1" applyAlignment="1">
      <alignment horizontal="left" vertical="top" wrapText="1"/>
    </xf>
    <xf numFmtId="0" fontId="8"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2"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3" borderId="1" xfId="0" applyFont="1" applyFill="1" applyBorder="1" applyAlignment="1">
      <alignment vertical="center"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9"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2" fillId="0" borderId="1" xfId="0" applyFont="1" applyBorder="1" applyAlignment="1">
      <alignment horizontal="left" vertical="justify"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5" borderId="3"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3" fillId="0" borderId="0" xfId="0" applyFont="1" applyAlignment="1">
      <alignment horizontal="right"/>
    </xf>
    <xf numFmtId="0" fontId="19" fillId="0" borderId="0" xfId="0" applyFont="1" applyAlignment="1">
      <alignment horizontal="center" vertical="center" wrapText="1"/>
    </xf>
    <xf numFmtId="0" fontId="16" fillId="5" borderId="1" xfId="0" applyFont="1" applyFill="1" applyBorder="1" applyAlignment="1">
      <alignment horizontal="left" vertical="justify" wrapText="1"/>
    </xf>
    <xf numFmtId="0" fontId="16" fillId="0" borderId="1" xfId="0" applyFont="1" applyBorder="1" applyAlignment="1">
      <alignment horizontal="left" vertical="justify"/>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left" vertical="top" wrapText="1"/>
    </xf>
    <xf numFmtId="9" fontId="1" fillId="0" borderId="3" xfId="0" applyNumberFormat="1" applyFont="1" applyBorder="1" applyAlignment="1">
      <alignment horizontal="center" vertical="center" wrapText="1" shrinkToFit="1"/>
    </xf>
    <xf numFmtId="9" fontId="1" fillId="0" borderId="2" xfId="0" applyNumberFormat="1"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8" fillId="0" borderId="1" xfId="0" applyFont="1" applyBorder="1" applyAlignment="1">
      <alignment horizontal="center" vertical="center" wrapText="1"/>
    </xf>
    <xf numFmtId="0" fontId="1" fillId="0" borderId="3" xfId="0" applyFont="1" applyBorder="1" applyAlignment="1">
      <alignment horizontal="center" vertical="center" wrapText="1" shrinkToFit="1"/>
    </xf>
    <xf numFmtId="0" fontId="5" fillId="0" borderId="1" xfId="0" applyFont="1" applyBorder="1" applyAlignment="1">
      <alignment horizontal="left" vertical="top" wrapText="1"/>
    </xf>
    <xf numFmtId="0" fontId="2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1" fillId="0" borderId="1" xfId="0" applyFont="1" applyBorder="1" applyAlignment="1">
      <alignment horizontal="center" wrapText="1"/>
    </xf>
    <xf numFmtId="0" fontId="11" fillId="3" borderId="1" xfId="0" applyFont="1" applyFill="1" applyBorder="1" applyAlignment="1">
      <alignment horizontal="center" wrapText="1"/>
    </xf>
    <xf numFmtId="0" fontId="4" fillId="0" borderId="1" xfId="0" applyFont="1" applyBorder="1" applyAlignment="1">
      <alignment horizontal="left" vertical="top" wrapText="1"/>
    </xf>
    <xf numFmtId="0" fontId="1" fillId="0" borderId="7" xfId="0" applyFont="1" applyBorder="1" applyAlignment="1">
      <alignment horizontal="center" vertical="center" wrapText="1" shrinkToFit="1"/>
    </xf>
    <xf numFmtId="164" fontId="1" fillId="0" borderId="3" xfId="0" applyNumberFormat="1" applyFont="1" applyBorder="1" applyAlignment="1">
      <alignment horizontal="center" vertical="center" wrapText="1" shrinkToFit="1"/>
    </xf>
    <xf numFmtId="164" fontId="1" fillId="0" borderId="7" xfId="0" applyNumberFormat="1" applyFont="1" applyBorder="1" applyAlignment="1">
      <alignment horizontal="center" vertical="center" wrapText="1" shrinkToFit="1"/>
    </xf>
    <xf numFmtId="164" fontId="1" fillId="0" borderId="2" xfId="0" applyNumberFormat="1" applyFont="1" applyBorder="1" applyAlignment="1">
      <alignment horizontal="center" vertical="center" wrapText="1" shrinkToFit="1"/>
    </xf>
    <xf numFmtId="9" fontId="1" fillId="0" borderId="3" xfId="0" applyNumberFormat="1" applyFont="1" applyBorder="1" applyAlignment="1">
      <alignment horizontal="center" vertical="top" wrapText="1" shrinkToFit="1"/>
    </xf>
    <xf numFmtId="0" fontId="1" fillId="0" borderId="2" xfId="0" applyFont="1" applyBorder="1" applyAlignment="1">
      <alignment horizontal="center" vertical="top" wrapText="1" shrinkToFit="1"/>
    </xf>
    <xf numFmtId="164" fontId="1" fillId="0" borderId="3" xfId="0" applyNumberFormat="1" applyFont="1" applyBorder="1" applyAlignment="1">
      <alignment horizontal="center" vertical="top" wrapText="1" shrinkToFit="1"/>
    </xf>
    <xf numFmtId="164" fontId="1" fillId="0" borderId="7" xfId="0" applyNumberFormat="1" applyFont="1" applyBorder="1" applyAlignment="1">
      <alignment horizontal="center" vertical="top" wrapText="1" shrinkToFit="1"/>
    </xf>
    <xf numFmtId="164" fontId="1" fillId="0" borderId="2" xfId="0" applyNumberFormat="1" applyFont="1" applyBorder="1" applyAlignment="1">
      <alignment horizontal="center" vertical="top" wrapText="1" shrinkToFit="1"/>
    </xf>
    <xf numFmtId="0" fontId="1" fillId="0" borderId="1" xfId="0" applyFont="1" applyBorder="1" applyAlignment="1">
      <alignment horizontal="center" vertical="top" wrapText="1" shrinkToFit="1"/>
    </xf>
    <xf numFmtId="0" fontId="9" fillId="7" borderId="14" xfId="0" applyFont="1" applyFill="1" applyBorder="1" applyAlignment="1">
      <alignment horizontal="center" vertical="top" wrapText="1"/>
    </xf>
    <xf numFmtId="0" fontId="9" fillId="7" borderId="15" xfId="0" applyFont="1" applyFill="1" applyBorder="1" applyAlignment="1">
      <alignment horizontal="center" vertical="top" wrapText="1"/>
    </xf>
    <xf numFmtId="0" fontId="9" fillId="7" borderId="16" xfId="0" applyFont="1" applyFill="1" applyBorder="1" applyAlignment="1">
      <alignment horizontal="center" vertical="top" wrapText="1"/>
    </xf>
    <xf numFmtId="0" fontId="8" fillId="7" borderId="1"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right" vertical="center" wrapText="1"/>
    </xf>
    <xf numFmtId="164" fontId="8" fillId="0" borderId="3"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javascript:void(0)" TargetMode="External"/><Relationship Id="rId2" Type="http://schemas.openxmlformats.org/officeDocument/2006/relationships/hyperlink" Target="javascript:void(0)" TargetMode="External"/><Relationship Id="rId3" Type="http://schemas.openxmlformats.org/officeDocument/2006/relationships/hyperlink" Target="javascript:void(0)" TargetMode="External"/><Relationship Id="rId4" Type="http://schemas.openxmlformats.org/officeDocument/2006/relationships/hyperlink" Target="javascript:void(0)" TargetMode="External"/><Relationship Id="rId5" Type="http://schemas.openxmlformats.org/officeDocument/2006/relationships/hyperlink" Target="javascript:void(0)" TargetMode="External"/><Relationship Id="rId6" Type="http://schemas.openxmlformats.org/officeDocument/2006/relationships/hyperlink" Target="javascript:void(0)" TargetMode="External"/><Relationship Id="rId7" Type="http://schemas.openxmlformats.org/officeDocument/2006/relationships/hyperlink" Target="javascript:void(0)" TargetMode="External"/><Relationship Id="rId8" Type="http://schemas.openxmlformats.org/officeDocument/2006/relationships/hyperlink" Target="javascript:void(0)" TargetMode="External"/><Relationship Id="rId9" Type="http://schemas.openxmlformats.org/officeDocument/2006/relationships/hyperlink" Target="javascript:void(0)" TargetMode="External"/><Relationship Id="rId10" Type="http://schemas.openxmlformats.org/officeDocument/2006/relationships/hyperlink" Target="javascript:void(0)" TargetMode="External"/><Relationship Id="rId11" Type="http://schemas.openxmlformats.org/officeDocument/2006/relationships/hyperlink" Target="javascript:void(0)" TargetMode="External"/><Relationship Id="rId12" Type="http://schemas.openxmlformats.org/officeDocument/2006/relationships/hyperlink" Target="javascript:void(0)" TargetMode="External"/><Relationship Id="rId13" Type="http://schemas.openxmlformats.org/officeDocument/2006/relationships/hyperlink" Target="javascript:void(0)" TargetMode="External"/><Relationship Id="rId14" Type="http://schemas.openxmlformats.org/officeDocument/2006/relationships/hyperlink" Target="javascript:void(0)" TargetMode="External"/><Relationship Id="rId15" Type="http://schemas.openxmlformats.org/officeDocument/2006/relationships/hyperlink" Target="javascript:void(0)" TargetMode="External"/><Relationship Id="rId16" Type="http://schemas.openxmlformats.org/officeDocument/2006/relationships/hyperlink" Target="javascript:void(0)" TargetMode="External"/><Relationship Id="rId17" Type="http://schemas.openxmlformats.org/officeDocument/2006/relationships/hyperlink" Target="javascript:void(0)" TargetMode="External"/><Relationship Id="rId18" Type="http://schemas.openxmlformats.org/officeDocument/2006/relationships/hyperlink" Target="javascript:void(0)" TargetMode="External"/><Relationship Id="rId19" Type="http://schemas.openxmlformats.org/officeDocument/2006/relationships/hyperlink" Target="javascript:void(0)" TargetMode="External"/><Relationship Id="rId30" Type="http://schemas.openxmlformats.org/officeDocument/2006/relationships/hyperlink" Target="javascript:void(0)" TargetMode="External"/><Relationship Id="rId31" Type="http://schemas.openxmlformats.org/officeDocument/2006/relationships/hyperlink" Target="javascript:void(0)" TargetMode="External"/><Relationship Id="rId32" Type="http://schemas.openxmlformats.org/officeDocument/2006/relationships/hyperlink" Target="javascript:void(0)" TargetMode="External"/><Relationship Id="rId33" Type="http://schemas.openxmlformats.org/officeDocument/2006/relationships/hyperlink" Target="javascript:void(0)" TargetMode="External"/><Relationship Id="rId34" Type="http://schemas.openxmlformats.org/officeDocument/2006/relationships/hyperlink" Target="javascript:void(0)" TargetMode="External"/><Relationship Id="rId35" Type="http://schemas.openxmlformats.org/officeDocument/2006/relationships/hyperlink" Target="javascript:void(0)" TargetMode="External"/><Relationship Id="rId36" Type="http://schemas.openxmlformats.org/officeDocument/2006/relationships/hyperlink" Target="javascript:void(0)" TargetMode="External"/><Relationship Id="rId37" Type="http://schemas.openxmlformats.org/officeDocument/2006/relationships/hyperlink" Target="javascript:void(0)" TargetMode="External"/><Relationship Id="rId38" Type="http://schemas.openxmlformats.org/officeDocument/2006/relationships/hyperlink" Target="javascript:void(0)" TargetMode="External"/><Relationship Id="rId39" Type="http://schemas.openxmlformats.org/officeDocument/2006/relationships/hyperlink" Target="javascript:void(0)" TargetMode="External"/><Relationship Id="rId50" Type="http://schemas.openxmlformats.org/officeDocument/2006/relationships/hyperlink" Target="javascript:void(0)" TargetMode="External"/><Relationship Id="rId51" Type="http://schemas.openxmlformats.org/officeDocument/2006/relationships/hyperlink" Target="javascript:void(0)" TargetMode="External"/><Relationship Id="rId52" Type="http://schemas.openxmlformats.org/officeDocument/2006/relationships/hyperlink" Target="javascript:void(0)" TargetMode="External"/><Relationship Id="rId53" Type="http://schemas.openxmlformats.org/officeDocument/2006/relationships/hyperlink" Target="javascript:void(0)" TargetMode="External"/><Relationship Id="rId54" Type="http://schemas.openxmlformats.org/officeDocument/2006/relationships/hyperlink" Target="javascript:void(0)" TargetMode="External"/><Relationship Id="rId55" Type="http://schemas.openxmlformats.org/officeDocument/2006/relationships/hyperlink" Target="javascript:void(0)" TargetMode="External"/><Relationship Id="rId56" Type="http://schemas.openxmlformats.org/officeDocument/2006/relationships/hyperlink" Target="javascript:void(0)" TargetMode="External"/><Relationship Id="rId57" Type="http://schemas.openxmlformats.org/officeDocument/2006/relationships/hyperlink" Target="javascript:void(0)" TargetMode="External"/><Relationship Id="rId58" Type="http://schemas.openxmlformats.org/officeDocument/2006/relationships/hyperlink" Target="javascript:void(0)" TargetMode="External"/><Relationship Id="rId59" Type="http://schemas.openxmlformats.org/officeDocument/2006/relationships/hyperlink" Target="javascript:void(0)" TargetMode="External"/><Relationship Id="rId70" Type="http://schemas.openxmlformats.org/officeDocument/2006/relationships/hyperlink" Target="javascript:void(0)" TargetMode="External"/><Relationship Id="rId71" Type="http://schemas.openxmlformats.org/officeDocument/2006/relationships/hyperlink" Target="javascript:void(0)" TargetMode="External"/><Relationship Id="rId72" Type="http://schemas.openxmlformats.org/officeDocument/2006/relationships/hyperlink" Target="javascript:void(0)" TargetMode="External"/><Relationship Id="rId73" Type="http://schemas.openxmlformats.org/officeDocument/2006/relationships/hyperlink" Target="javascript:void(0)" TargetMode="External"/><Relationship Id="rId74" Type="http://schemas.openxmlformats.org/officeDocument/2006/relationships/hyperlink" Target="javascript:void(0)" TargetMode="External"/><Relationship Id="rId75" Type="http://schemas.openxmlformats.org/officeDocument/2006/relationships/hyperlink" Target="javascript:void(0)" TargetMode="External"/><Relationship Id="rId76" Type="http://schemas.openxmlformats.org/officeDocument/2006/relationships/hyperlink" Target="javascript:void(0)" TargetMode="External"/><Relationship Id="rId77" Type="http://schemas.openxmlformats.org/officeDocument/2006/relationships/hyperlink" Target="javascript:void(0)" TargetMode="External"/><Relationship Id="rId78" Type="http://schemas.openxmlformats.org/officeDocument/2006/relationships/hyperlink" Target="javascript:void(0)" TargetMode="External"/><Relationship Id="rId79" Type="http://schemas.openxmlformats.org/officeDocument/2006/relationships/hyperlink" Target="javascript:void(0)" TargetMode="External"/><Relationship Id="rId90" Type="http://schemas.openxmlformats.org/officeDocument/2006/relationships/hyperlink" Target="javascript:void(0)" TargetMode="External"/><Relationship Id="rId91" Type="http://schemas.openxmlformats.org/officeDocument/2006/relationships/hyperlink" Target="javascript:void(0)" TargetMode="External"/><Relationship Id="rId92" Type="http://schemas.openxmlformats.org/officeDocument/2006/relationships/hyperlink" Target="javascript:void(0)" TargetMode="External"/><Relationship Id="rId93" Type="http://schemas.openxmlformats.org/officeDocument/2006/relationships/hyperlink" Target="javascript:void(0)" TargetMode="External"/><Relationship Id="rId94" Type="http://schemas.openxmlformats.org/officeDocument/2006/relationships/hyperlink" Target="javascript:void(0)" TargetMode="External"/><Relationship Id="rId95" Type="http://schemas.openxmlformats.org/officeDocument/2006/relationships/hyperlink" Target="javascript:void(0)" TargetMode="External"/><Relationship Id="rId96" Type="http://schemas.openxmlformats.org/officeDocument/2006/relationships/hyperlink" Target="javascript:void(0)" TargetMode="External"/><Relationship Id="rId97" Type="http://schemas.openxmlformats.org/officeDocument/2006/relationships/hyperlink" Target="javascript:void(0)" TargetMode="External"/><Relationship Id="rId98" Type="http://schemas.openxmlformats.org/officeDocument/2006/relationships/hyperlink" Target="javascript:void(0)" TargetMode="External"/><Relationship Id="rId99" Type="http://schemas.openxmlformats.org/officeDocument/2006/relationships/hyperlink" Target="javascript:void(0)" TargetMode="External"/><Relationship Id="rId20" Type="http://schemas.openxmlformats.org/officeDocument/2006/relationships/hyperlink" Target="javascript:void(0)" TargetMode="External"/><Relationship Id="rId21" Type="http://schemas.openxmlformats.org/officeDocument/2006/relationships/hyperlink" Target="javascript:void(0)" TargetMode="External"/><Relationship Id="rId22" Type="http://schemas.openxmlformats.org/officeDocument/2006/relationships/hyperlink" Target="javascript:void(0)" TargetMode="External"/><Relationship Id="rId23" Type="http://schemas.openxmlformats.org/officeDocument/2006/relationships/hyperlink" Target="javascript:void(0)" TargetMode="External"/><Relationship Id="rId24" Type="http://schemas.openxmlformats.org/officeDocument/2006/relationships/hyperlink" Target="javascript:void(0)" TargetMode="External"/><Relationship Id="rId25" Type="http://schemas.openxmlformats.org/officeDocument/2006/relationships/hyperlink" Target="javascript:void(0)" TargetMode="External"/><Relationship Id="rId26" Type="http://schemas.openxmlformats.org/officeDocument/2006/relationships/hyperlink" Target="javascript:void(0)" TargetMode="External"/><Relationship Id="rId27" Type="http://schemas.openxmlformats.org/officeDocument/2006/relationships/hyperlink" Target="javascript:void(0)" TargetMode="External"/><Relationship Id="rId28" Type="http://schemas.openxmlformats.org/officeDocument/2006/relationships/hyperlink" Target="javascript:void(0)" TargetMode="External"/><Relationship Id="rId29" Type="http://schemas.openxmlformats.org/officeDocument/2006/relationships/hyperlink" Target="javascript:void(0)" TargetMode="External"/><Relationship Id="rId40" Type="http://schemas.openxmlformats.org/officeDocument/2006/relationships/hyperlink" Target="javascript:void(0)" TargetMode="External"/><Relationship Id="rId41" Type="http://schemas.openxmlformats.org/officeDocument/2006/relationships/hyperlink" Target="javascript:void(0)" TargetMode="External"/><Relationship Id="rId42" Type="http://schemas.openxmlformats.org/officeDocument/2006/relationships/hyperlink" Target="javascript:void(0)" TargetMode="External"/><Relationship Id="rId43" Type="http://schemas.openxmlformats.org/officeDocument/2006/relationships/hyperlink" Target="javascript:void(0)" TargetMode="External"/><Relationship Id="rId44" Type="http://schemas.openxmlformats.org/officeDocument/2006/relationships/hyperlink" Target="javascript:void(0)" TargetMode="External"/><Relationship Id="rId45" Type="http://schemas.openxmlformats.org/officeDocument/2006/relationships/hyperlink" Target="javascript:void(0)" TargetMode="External"/><Relationship Id="rId46" Type="http://schemas.openxmlformats.org/officeDocument/2006/relationships/hyperlink" Target="javascript:void(0)" TargetMode="External"/><Relationship Id="rId47" Type="http://schemas.openxmlformats.org/officeDocument/2006/relationships/hyperlink" Target="javascript:void(0)" TargetMode="External"/><Relationship Id="rId48" Type="http://schemas.openxmlformats.org/officeDocument/2006/relationships/hyperlink" Target="javascript:void(0)" TargetMode="External"/><Relationship Id="rId49" Type="http://schemas.openxmlformats.org/officeDocument/2006/relationships/hyperlink" Target="javascript:void(0)" TargetMode="External"/><Relationship Id="rId60" Type="http://schemas.openxmlformats.org/officeDocument/2006/relationships/hyperlink" Target="javascript:void(0)" TargetMode="External"/><Relationship Id="rId61" Type="http://schemas.openxmlformats.org/officeDocument/2006/relationships/hyperlink" Target="javascript:void(0)" TargetMode="External"/><Relationship Id="rId62" Type="http://schemas.openxmlformats.org/officeDocument/2006/relationships/hyperlink" Target="javascript:void(0)" TargetMode="External"/><Relationship Id="rId63" Type="http://schemas.openxmlformats.org/officeDocument/2006/relationships/hyperlink" Target="javascript:void(0)" TargetMode="External"/><Relationship Id="rId64" Type="http://schemas.openxmlformats.org/officeDocument/2006/relationships/hyperlink" Target="javascript:void(0)" TargetMode="External"/><Relationship Id="rId65" Type="http://schemas.openxmlformats.org/officeDocument/2006/relationships/hyperlink" Target="javascript:void(0)" TargetMode="External"/><Relationship Id="rId66" Type="http://schemas.openxmlformats.org/officeDocument/2006/relationships/hyperlink" Target="javascript:void(0)" TargetMode="External"/><Relationship Id="rId67" Type="http://schemas.openxmlformats.org/officeDocument/2006/relationships/hyperlink" Target="javascript:void(0)" TargetMode="External"/><Relationship Id="rId68" Type="http://schemas.openxmlformats.org/officeDocument/2006/relationships/hyperlink" Target="javascript:void(0)" TargetMode="External"/><Relationship Id="rId69" Type="http://schemas.openxmlformats.org/officeDocument/2006/relationships/hyperlink" Target="javascript:void(0)" TargetMode="External"/><Relationship Id="rId100" Type="http://schemas.openxmlformats.org/officeDocument/2006/relationships/printerSettings" Target="../printerSettings/printerSettings5.bin"/><Relationship Id="rId80" Type="http://schemas.openxmlformats.org/officeDocument/2006/relationships/hyperlink" Target="javascript:void(0)" TargetMode="External"/><Relationship Id="rId81" Type="http://schemas.openxmlformats.org/officeDocument/2006/relationships/hyperlink" Target="javascript:void(0)" TargetMode="External"/><Relationship Id="rId82" Type="http://schemas.openxmlformats.org/officeDocument/2006/relationships/hyperlink" Target="javascript:void(0)" TargetMode="External"/><Relationship Id="rId83" Type="http://schemas.openxmlformats.org/officeDocument/2006/relationships/hyperlink" Target="javascript:void(0)" TargetMode="External"/><Relationship Id="rId84" Type="http://schemas.openxmlformats.org/officeDocument/2006/relationships/hyperlink" Target="javascript:void(0)" TargetMode="External"/><Relationship Id="rId85" Type="http://schemas.openxmlformats.org/officeDocument/2006/relationships/hyperlink" Target="javascript:void(0)" TargetMode="External"/><Relationship Id="rId86" Type="http://schemas.openxmlformats.org/officeDocument/2006/relationships/hyperlink" Target="javascript:void(0)" TargetMode="External"/><Relationship Id="rId87" Type="http://schemas.openxmlformats.org/officeDocument/2006/relationships/hyperlink" Target="javascript:void(0)" TargetMode="External"/><Relationship Id="rId88" Type="http://schemas.openxmlformats.org/officeDocument/2006/relationships/hyperlink" Target="javascript:void(0)" TargetMode="External"/><Relationship Id="rId89"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39"/>
  <sheetViews>
    <sheetView topLeftCell="A44" zoomScale="85" zoomScaleNormal="85" zoomScalePageLayoutView="85" workbookViewId="0">
      <selection activeCell="B2" sqref="B2:L3"/>
    </sheetView>
  </sheetViews>
  <sheetFormatPr baseColWidth="10" defaultColWidth="8.83203125" defaultRowHeight="15" x14ac:dyDescent="0.2"/>
  <cols>
    <col min="1" max="1" width="5.83203125" customWidth="1"/>
    <col min="2" max="2" width="22.5" customWidth="1"/>
    <col min="3" max="3" width="11.6640625" customWidth="1"/>
    <col min="4" max="4" width="15.6640625" customWidth="1"/>
    <col min="5" max="5" width="9.5" customWidth="1"/>
    <col min="6" max="6" width="14.83203125" customWidth="1"/>
    <col min="7" max="7" width="8" customWidth="1"/>
    <col min="8" max="8" width="13.1640625" customWidth="1"/>
    <col min="9" max="9" width="25" customWidth="1"/>
    <col min="10" max="10" width="13.5" customWidth="1"/>
    <col min="11" max="11" width="24.5" customWidth="1"/>
    <col min="12" max="12" width="26.33203125" customWidth="1"/>
    <col min="13" max="13" width="11" customWidth="1"/>
  </cols>
  <sheetData>
    <row r="1" spans="1:12" ht="33" customHeight="1" x14ac:dyDescent="0.2">
      <c r="A1" s="51"/>
      <c r="K1" s="54"/>
      <c r="L1" s="53" t="s">
        <v>0</v>
      </c>
    </row>
    <row r="2" spans="1:12" ht="15" customHeight="1" x14ac:dyDescent="0.2">
      <c r="A2" s="51"/>
      <c r="B2" s="171" t="s">
        <v>1</v>
      </c>
      <c r="C2" s="171"/>
      <c r="D2" s="171"/>
      <c r="E2" s="171"/>
      <c r="F2" s="171"/>
      <c r="G2" s="171"/>
      <c r="H2" s="171"/>
      <c r="I2" s="171"/>
      <c r="J2" s="171"/>
      <c r="K2" s="171"/>
      <c r="L2" s="171"/>
    </row>
    <row r="3" spans="1:12" ht="20.25" customHeight="1" x14ac:dyDescent="0.2">
      <c r="A3" s="52"/>
      <c r="B3" s="171"/>
      <c r="C3" s="171"/>
      <c r="D3" s="171"/>
      <c r="E3" s="171"/>
      <c r="F3" s="171"/>
      <c r="G3" s="171"/>
      <c r="H3" s="171"/>
      <c r="I3" s="171"/>
      <c r="J3" s="171"/>
      <c r="K3" s="171"/>
      <c r="L3" s="171"/>
    </row>
    <row r="4" spans="1:12" ht="16" x14ac:dyDescent="0.2">
      <c r="A4" s="51"/>
    </row>
    <row r="5" spans="1:12" ht="30" customHeight="1" x14ac:dyDescent="0.2">
      <c r="A5" s="173" t="s">
        <v>2</v>
      </c>
      <c r="B5" s="169" t="s">
        <v>3</v>
      </c>
      <c r="C5" s="169" t="s">
        <v>4</v>
      </c>
      <c r="D5" s="169" t="s">
        <v>5</v>
      </c>
      <c r="E5" s="169" t="s">
        <v>6</v>
      </c>
      <c r="F5" s="169"/>
      <c r="G5" s="169" t="s">
        <v>7</v>
      </c>
      <c r="H5" s="169"/>
      <c r="I5" s="169" t="s">
        <v>8</v>
      </c>
      <c r="J5" s="169" t="s">
        <v>9</v>
      </c>
      <c r="K5" s="169" t="s">
        <v>10</v>
      </c>
      <c r="L5" s="169" t="s">
        <v>11</v>
      </c>
    </row>
    <row r="6" spans="1:12" ht="21" customHeight="1" x14ac:dyDescent="0.2">
      <c r="A6" s="173"/>
      <c r="B6" s="169"/>
      <c r="C6" s="169"/>
      <c r="D6" s="169"/>
      <c r="E6" s="16" t="s">
        <v>12</v>
      </c>
      <c r="F6" s="16" t="s">
        <v>13</v>
      </c>
      <c r="G6" s="16" t="s">
        <v>12</v>
      </c>
      <c r="H6" s="16" t="s">
        <v>13</v>
      </c>
      <c r="I6" s="169"/>
      <c r="J6" s="169"/>
      <c r="K6" s="169"/>
      <c r="L6" s="169"/>
    </row>
    <row r="7" spans="1:12" x14ac:dyDescent="0.2">
      <c r="A7" s="16">
        <v>0</v>
      </c>
      <c r="B7" s="16">
        <v>1</v>
      </c>
      <c r="C7" s="16">
        <v>2</v>
      </c>
      <c r="D7" s="16">
        <v>3</v>
      </c>
      <c r="E7" s="16">
        <v>4</v>
      </c>
      <c r="F7" s="16">
        <v>5</v>
      </c>
      <c r="G7" s="16">
        <v>6</v>
      </c>
      <c r="H7" s="16">
        <v>7</v>
      </c>
      <c r="I7" s="16">
        <v>8</v>
      </c>
      <c r="J7" s="16">
        <v>9</v>
      </c>
      <c r="K7" s="16">
        <v>10</v>
      </c>
      <c r="L7" s="16">
        <v>11</v>
      </c>
    </row>
    <row r="8" spans="1:12" x14ac:dyDescent="0.2">
      <c r="A8" s="172" t="s">
        <v>14</v>
      </c>
      <c r="B8" s="172"/>
      <c r="C8" s="172"/>
      <c r="D8" s="172"/>
      <c r="E8" s="172"/>
      <c r="F8" s="172"/>
      <c r="G8" s="172"/>
      <c r="H8" s="172"/>
      <c r="I8" s="172"/>
      <c r="J8" s="172"/>
      <c r="K8" s="172"/>
      <c r="L8" s="172"/>
    </row>
    <row r="9" spans="1:12" ht="25.5" customHeight="1" x14ac:dyDescent="0.2">
      <c r="A9" s="172" t="s">
        <v>15</v>
      </c>
      <c r="B9" s="172"/>
      <c r="C9" s="172"/>
      <c r="D9" s="172"/>
      <c r="E9" s="172"/>
      <c r="F9" s="172"/>
      <c r="G9" s="172"/>
      <c r="H9" s="172"/>
      <c r="I9" s="172"/>
      <c r="J9" s="172"/>
      <c r="K9" s="172"/>
      <c r="L9" s="172"/>
    </row>
    <row r="10" spans="1:12" ht="248.25" customHeight="1" x14ac:dyDescent="0.2">
      <c r="A10" s="50" t="s">
        <v>16</v>
      </c>
      <c r="B10" s="19" t="s">
        <v>17</v>
      </c>
      <c r="C10" s="19" t="s">
        <v>18</v>
      </c>
      <c r="D10" s="19" t="s">
        <v>19</v>
      </c>
      <c r="E10" s="19" t="s">
        <v>20</v>
      </c>
      <c r="F10" s="19" t="s">
        <v>21</v>
      </c>
      <c r="G10" s="19">
        <v>2025</v>
      </c>
      <c r="H10" s="19" t="s">
        <v>22</v>
      </c>
      <c r="I10" s="19" t="s">
        <v>23</v>
      </c>
      <c r="J10" s="19" t="s">
        <v>24</v>
      </c>
      <c r="K10" s="19" t="s">
        <v>25</v>
      </c>
      <c r="L10" s="19" t="s">
        <v>26</v>
      </c>
    </row>
    <row r="11" spans="1:12" x14ac:dyDescent="0.2">
      <c r="A11" s="23" t="s">
        <v>27</v>
      </c>
      <c r="B11" s="23" t="s">
        <v>28</v>
      </c>
      <c r="C11" s="23"/>
      <c r="D11" s="23"/>
      <c r="E11" s="23"/>
      <c r="F11" s="23"/>
      <c r="G11" s="23"/>
      <c r="H11" s="23"/>
      <c r="I11" s="23"/>
      <c r="J11" s="23"/>
      <c r="K11" s="23"/>
      <c r="L11" s="23"/>
    </row>
    <row r="13" spans="1:12" ht="27" customHeight="1" x14ac:dyDescent="0.2">
      <c r="A13" s="170" t="s">
        <v>29</v>
      </c>
      <c r="B13" s="170"/>
      <c r="C13" s="170"/>
      <c r="D13" s="170"/>
      <c r="E13" s="170"/>
      <c r="F13" s="170"/>
      <c r="G13" s="170"/>
      <c r="H13" s="170"/>
      <c r="I13" s="170"/>
      <c r="J13" s="170"/>
      <c r="K13" s="170"/>
      <c r="L13" s="170"/>
    </row>
    <row r="14" spans="1:12" ht="15.75" customHeight="1" x14ac:dyDescent="0.2">
      <c r="A14" s="168" t="s">
        <v>30</v>
      </c>
      <c r="B14" s="168"/>
      <c r="C14" s="168"/>
      <c r="D14" s="168"/>
      <c r="E14" s="168"/>
      <c r="F14" s="168"/>
      <c r="G14" s="168"/>
      <c r="H14" s="168"/>
      <c r="I14" s="168"/>
      <c r="J14" s="168"/>
      <c r="K14" s="168"/>
      <c r="L14" s="168"/>
    </row>
    <row r="15" spans="1:12" x14ac:dyDescent="0.2">
      <c r="A15" s="168" t="s">
        <v>31</v>
      </c>
      <c r="B15" s="168"/>
      <c r="C15" s="168"/>
      <c r="D15" s="168"/>
      <c r="E15" s="168"/>
      <c r="F15" s="168"/>
      <c r="G15" s="168"/>
      <c r="H15" s="168"/>
      <c r="I15" s="168"/>
      <c r="J15" s="168"/>
      <c r="K15" s="168"/>
      <c r="L15" s="168"/>
    </row>
    <row r="16" spans="1:12" x14ac:dyDescent="0.2">
      <c r="A16" s="168" t="s">
        <v>32</v>
      </c>
      <c r="B16" s="168"/>
      <c r="C16" s="168"/>
      <c r="D16" s="168"/>
      <c r="E16" s="168"/>
      <c r="F16" s="168"/>
      <c r="G16" s="168"/>
      <c r="H16" s="168"/>
      <c r="I16" s="168"/>
      <c r="J16" s="168"/>
      <c r="K16" s="168"/>
      <c r="L16" s="168"/>
    </row>
    <row r="17" spans="1:12" x14ac:dyDescent="0.2">
      <c r="A17" s="168" t="s">
        <v>33</v>
      </c>
      <c r="B17" s="168"/>
      <c r="C17" s="168"/>
      <c r="D17" s="168"/>
      <c r="E17" s="168"/>
      <c r="F17" s="168"/>
      <c r="G17" s="168"/>
      <c r="H17" s="168"/>
      <c r="I17" s="168"/>
      <c r="J17" s="168"/>
      <c r="K17" s="168"/>
      <c r="L17" s="168"/>
    </row>
    <row r="18" spans="1:12" x14ac:dyDescent="0.2">
      <c r="A18" s="168" t="s">
        <v>34</v>
      </c>
      <c r="B18" s="168"/>
      <c r="C18" s="168"/>
      <c r="D18" s="168"/>
      <c r="E18" s="168"/>
      <c r="F18" s="168"/>
      <c r="G18" s="168"/>
      <c r="H18" s="168"/>
      <c r="I18" s="168"/>
      <c r="J18" s="168"/>
      <c r="K18" s="168"/>
      <c r="L18" s="168"/>
    </row>
    <row r="19" spans="1:12" x14ac:dyDescent="0.2">
      <c r="A19" s="168" t="s">
        <v>35</v>
      </c>
      <c r="B19" s="168"/>
      <c r="C19" s="168"/>
      <c r="D19" s="168"/>
      <c r="E19" s="168"/>
      <c r="F19" s="168"/>
      <c r="G19" s="168"/>
      <c r="H19" s="168"/>
      <c r="I19" s="168"/>
      <c r="J19" s="168"/>
      <c r="K19" s="168"/>
      <c r="L19" s="168"/>
    </row>
    <row r="20" spans="1:12" x14ac:dyDescent="0.2">
      <c r="A20" s="168" t="s">
        <v>36</v>
      </c>
      <c r="B20" s="168"/>
      <c r="C20" s="168"/>
      <c r="D20" s="168"/>
      <c r="E20" s="168"/>
      <c r="F20" s="168"/>
      <c r="G20" s="168"/>
      <c r="H20" s="168"/>
      <c r="I20" s="168"/>
      <c r="J20" s="168"/>
      <c r="K20" s="168"/>
      <c r="L20" s="168"/>
    </row>
    <row r="21" spans="1:12" ht="44.25" customHeight="1" x14ac:dyDescent="0.2">
      <c r="A21" s="170" t="s">
        <v>37</v>
      </c>
      <c r="B21" s="170"/>
      <c r="C21" s="170"/>
      <c r="D21" s="170"/>
      <c r="E21" s="170"/>
      <c r="F21" s="170"/>
      <c r="G21" s="170"/>
      <c r="H21" s="170"/>
      <c r="I21" s="170"/>
      <c r="J21" s="170"/>
      <c r="K21" s="170"/>
      <c r="L21" s="170"/>
    </row>
    <row r="22" spans="1:12" x14ac:dyDescent="0.2">
      <c r="A22" s="168" t="s">
        <v>38</v>
      </c>
      <c r="B22" s="168"/>
      <c r="C22" s="168"/>
      <c r="D22" s="168"/>
      <c r="E22" s="168"/>
      <c r="F22" s="168"/>
      <c r="G22" s="168"/>
      <c r="H22" s="168"/>
      <c r="I22" s="168"/>
      <c r="J22" s="168"/>
      <c r="K22" s="168"/>
      <c r="L22" s="168"/>
    </row>
    <row r="23" spans="1:12" x14ac:dyDescent="0.2">
      <c r="A23" s="49" t="s">
        <v>39</v>
      </c>
      <c r="B23" s="49"/>
      <c r="C23" s="49"/>
      <c r="D23" s="49"/>
      <c r="E23" s="49"/>
      <c r="F23" s="49"/>
      <c r="G23" s="49"/>
      <c r="H23" s="49"/>
      <c r="I23" s="49"/>
      <c r="J23" s="49"/>
      <c r="K23" s="49"/>
      <c r="L23" s="49"/>
    </row>
    <row r="24" spans="1:12" ht="15" customHeight="1" x14ac:dyDescent="0.2">
      <c r="A24" s="170" t="s">
        <v>40</v>
      </c>
      <c r="B24" s="170"/>
      <c r="C24" s="170"/>
      <c r="D24" s="170"/>
      <c r="E24" s="170"/>
      <c r="F24" s="170"/>
      <c r="G24" s="170"/>
      <c r="H24" s="170"/>
      <c r="I24" s="170"/>
      <c r="J24" s="49"/>
      <c r="K24" s="49"/>
      <c r="L24" s="49"/>
    </row>
    <row r="25" spans="1:12" ht="19.5" customHeight="1" x14ac:dyDescent="0.2">
      <c r="A25" s="170"/>
      <c r="B25" s="170"/>
      <c r="C25" s="170"/>
      <c r="D25" s="170"/>
      <c r="E25" s="170"/>
      <c r="F25" s="170"/>
      <c r="G25" s="170"/>
      <c r="H25" s="170"/>
      <c r="I25" s="170"/>
      <c r="J25" s="49"/>
      <c r="K25" s="49"/>
      <c r="L25" s="49"/>
    </row>
    <row r="26" spans="1:12" x14ac:dyDescent="0.2">
      <c r="A26" s="170"/>
      <c r="B26" s="170"/>
      <c r="C26" s="170"/>
      <c r="D26" s="170"/>
      <c r="E26" s="170"/>
      <c r="F26" s="170"/>
      <c r="G26" s="170"/>
      <c r="H26" s="170"/>
      <c r="I26" s="170"/>
      <c r="J26" s="49"/>
      <c r="K26" s="49"/>
      <c r="L26" s="49"/>
    </row>
    <row r="27" spans="1:12" x14ac:dyDescent="0.2">
      <c r="A27" s="49" t="s">
        <v>41</v>
      </c>
      <c r="B27" s="49"/>
      <c r="C27" s="49"/>
      <c r="D27" s="49"/>
      <c r="E27" s="49"/>
      <c r="F27" s="49"/>
      <c r="G27" s="49"/>
      <c r="H27" s="49"/>
      <c r="I27" s="49"/>
      <c r="J27" s="49"/>
      <c r="K27" s="49"/>
      <c r="L27" s="49"/>
    </row>
    <row r="28" spans="1:12" x14ac:dyDescent="0.2">
      <c r="A28" s="49" t="s">
        <v>42</v>
      </c>
      <c r="B28" s="49"/>
      <c r="C28" s="49"/>
      <c r="D28" s="49"/>
      <c r="E28" s="49"/>
      <c r="F28" s="49"/>
      <c r="G28" s="49"/>
      <c r="H28" s="49"/>
      <c r="I28" s="49"/>
      <c r="J28" s="49"/>
      <c r="K28" s="49"/>
      <c r="L28" s="49"/>
    </row>
    <row r="29" spans="1:12" x14ac:dyDescent="0.2">
      <c r="A29" s="49"/>
      <c r="B29" s="49"/>
      <c r="C29" s="49"/>
      <c r="D29" s="49"/>
      <c r="E29" s="49"/>
      <c r="F29" s="49"/>
      <c r="G29" s="49"/>
      <c r="H29" s="49"/>
      <c r="I29" s="49"/>
      <c r="J29" s="49"/>
      <c r="K29" s="49"/>
      <c r="L29" s="49"/>
    </row>
    <row r="30" spans="1:12" x14ac:dyDescent="0.2">
      <c r="A30" s="49"/>
      <c r="B30" s="49"/>
      <c r="C30" s="49"/>
      <c r="D30" s="49"/>
      <c r="E30" s="49"/>
      <c r="F30" s="49"/>
      <c r="G30" s="49"/>
      <c r="H30" s="49"/>
      <c r="I30" s="49"/>
      <c r="J30" s="49"/>
      <c r="K30" s="49"/>
      <c r="L30" s="49"/>
    </row>
    <row r="31" spans="1:12" x14ac:dyDescent="0.2">
      <c r="A31" s="49"/>
      <c r="B31" s="49"/>
      <c r="C31" s="49"/>
      <c r="D31" s="49"/>
      <c r="E31" s="49"/>
      <c r="F31" s="49"/>
      <c r="G31" s="49"/>
      <c r="H31" s="49"/>
      <c r="I31" s="49"/>
      <c r="J31" s="49"/>
      <c r="K31" s="49"/>
      <c r="L31" s="49"/>
    </row>
    <row r="32" spans="1:12" x14ac:dyDescent="0.2">
      <c r="A32" s="49"/>
      <c r="B32" s="49"/>
      <c r="C32" s="49"/>
      <c r="D32" s="49"/>
      <c r="E32" s="49"/>
      <c r="F32" s="49"/>
      <c r="G32" s="49"/>
      <c r="H32" s="49"/>
      <c r="I32" s="49"/>
      <c r="J32" s="49"/>
      <c r="K32" s="49"/>
      <c r="L32" s="49"/>
    </row>
    <row r="33" spans="1:12" x14ac:dyDescent="0.2">
      <c r="A33" s="49"/>
      <c r="B33" s="49"/>
      <c r="C33" s="49"/>
      <c r="D33" s="49"/>
      <c r="E33" s="49"/>
      <c r="F33" s="49"/>
      <c r="G33" s="49"/>
      <c r="H33" s="49"/>
      <c r="I33" s="49"/>
      <c r="J33" s="49"/>
      <c r="K33" s="49"/>
      <c r="L33" s="49"/>
    </row>
    <row r="34" spans="1:12" x14ac:dyDescent="0.2">
      <c r="A34" s="49"/>
      <c r="B34" s="49"/>
      <c r="C34" s="49"/>
      <c r="D34" s="49"/>
      <c r="E34" s="49"/>
      <c r="F34" s="49"/>
      <c r="G34" s="49"/>
      <c r="H34" s="49"/>
      <c r="I34" s="49"/>
      <c r="J34" s="49"/>
      <c r="K34" s="49"/>
      <c r="L34" s="49"/>
    </row>
    <row r="35" spans="1:12" x14ac:dyDescent="0.2">
      <c r="A35" s="49"/>
      <c r="B35" s="49"/>
      <c r="C35" s="49"/>
      <c r="D35" s="49"/>
      <c r="E35" s="49"/>
      <c r="F35" s="49"/>
      <c r="G35" s="49"/>
      <c r="H35" s="49"/>
      <c r="I35" s="49"/>
      <c r="J35" s="49"/>
      <c r="K35" s="49"/>
      <c r="L35" s="49"/>
    </row>
    <row r="36" spans="1:12" x14ac:dyDescent="0.2">
      <c r="A36" s="49"/>
      <c r="B36" s="49"/>
      <c r="C36" s="49"/>
      <c r="D36" s="49"/>
      <c r="E36" s="49"/>
      <c r="F36" s="49"/>
      <c r="G36" s="49"/>
      <c r="H36" s="49"/>
      <c r="I36" s="49"/>
      <c r="J36" s="49"/>
      <c r="K36" s="49"/>
      <c r="L36" s="49"/>
    </row>
    <row r="37" spans="1:12" x14ac:dyDescent="0.2">
      <c r="A37" s="49"/>
      <c r="B37" s="49"/>
      <c r="C37" s="49"/>
      <c r="D37" s="49"/>
      <c r="E37" s="49"/>
      <c r="F37" s="49"/>
      <c r="G37" s="49"/>
      <c r="H37" s="49"/>
      <c r="I37" s="49"/>
      <c r="J37" s="49"/>
      <c r="K37" s="49"/>
      <c r="L37" s="49"/>
    </row>
    <row r="38" spans="1:12" x14ac:dyDescent="0.2">
      <c r="A38" s="49"/>
      <c r="B38" s="49"/>
      <c r="C38" s="49"/>
      <c r="D38" s="49"/>
      <c r="E38" s="49"/>
      <c r="F38" s="49"/>
      <c r="G38" s="49"/>
      <c r="H38" s="49"/>
      <c r="I38" s="49"/>
      <c r="J38" s="49"/>
      <c r="K38" s="49"/>
      <c r="L38" s="49"/>
    </row>
    <row r="39" spans="1:12" x14ac:dyDescent="0.2">
      <c r="A39" s="49"/>
      <c r="B39" s="49"/>
      <c r="C39" s="49"/>
      <c r="D39" s="49"/>
      <c r="E39" s="49"/>
      <c r="F39" s="49"/>
      <c r="G39" s="49"/>
      <c r="H39" s="49"/>
      <c r="I39" s="49"/>
      <c r="J39" s="49"/>
      <c r="K39" s="49"/>
      <c r="L39" s="49"/>
    </row>
  </sheetData>
  <mergeCells count="24">
    <mergeCell ref="A24:I26"/>
    <mergeCell ref="B2:L3"/>
    <mergeCell ref="A18:L18"/>
    <mergeCell ref="D5:D6"/>
    <mergeCell ref="A16:L16"/>
    <mergeCell ref="A17:L17"/>
    <mergeCell ref="E5:F5"/>
    <mergeCell ref="G5:H5"/>
    <mergeCell ref="A20:L20"/>
    <mergeCell ref="A21:L21"/>
    <mergeCell ref="I5:I6"/>
    <mergeCell ref="J5:J6"/>
    <mergeCell ref="L5:L6"/>
    <mergeCell ref="A8:L8"/>
    <mergeCell ref="A9:L9"/>
    <mergeCell ref="A5:A6"/>
    <mergeCell ref="A22:L22"/>
    <mergeCell ref="A19:L19"/>
    <mergeCell ref="K5:K6"/>
    <mergeCell ref="A13:L13"/>
    <mergeCell ref="A14:L14"/>
    <mergeCell ref="A15:L15"/>
    <mergeCell ref="B5:B6"/>
    <mergeCell ref="C5:C6"/>
  </mergeCells>
  <pageMargins left="0.7" right="0.7" top="0.75" bottom="0.75" header="0.3" footer="0.3"/>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476"/>
  <sheetViews>
    <sheetView zoomScale="85" zoomScaleNormal="85" zoomScalePageLayoutView="85" workbookViewId="0">
      <pane ySplit="7" topLeftCell="A18" activePane="bottomLeft" state="frozen"/>
      <selection pane="bottomLeft" activeCell="D13" sqref="D13"/>
    </sheetView>
  </sheetViews>
  <sheetFormatPr baseColWidth="10" defaultColWidth="9.1640625" defaultRowHeight="13" x14ac:dyDescent="0.15"/>
  <cols>
    <col min="1" max="1" width="4" style="12" bestFit="1" customWidth="1"/>
    <col min="2" max="2" width="25.33203125" style="13" customWidth="1"/>
    <col min="3" max="3" width="11.6640625" style="14" customWidth="1"/>
    <col min="4" max="4" width="18.33203125" style="14" customWidth="1"/>
    <col min="5" max="5" width="11.5" style="14" customWidth="1"/>
    <col min="6" max="6" width="63.5" style="14" customWidth="1"/>
    <col min="7" max="7" width="12.6640625" style="14" bestFit="1" customWidth="1"/>
    <col min="8" max="8" width="13.5" style="14" customWidth="1"/>
    <col min="9" max="9" width="16" style="14" bestFit="1" customWidth="1"/>
    <col min="10" max="10" width="16" style="14" customWidth="1"/>
    <col min="11" max="16384" width="9.1640625" style="14"/>
  </cols>
  <sheetData>
    <row r="1" spans="1:10" ht="14" x14ac:dyDescent="0.15">
      <c r="J1" s="11" t="s">
        <v>0</v>
      </c>
    </row>
    <row r="3" spans="1:10" ht="9.75" customHeight="1" x14ac:dyDescent="0.15">
      <c r="A3" s="209" t="s">
        <v>43</v>
      </c>
      <c r="B3" s="209"/>
      <c r="C3" s="209"/>
      <c r="D3" s="209"/>
      <c r="E3" s="209"/>
      <c r="F3" s="209"/>
      <c r="G3" s="209"/>
      <c r="H3" s="209"/>
      <c r="I3" s="209"/>
      <c r="J3" s="209"/>
    </row>
    <row r="4" spans="1:10" ht="9.75" customHeight="1" x14ac:dyDescent="0.15">
      <c r="A4" s="209"/>
      <c r="B4" s="209"/>
      <c r="C4" s="209"/>
      <c r="D4" s="209"/>
      <c r="E4" s="209"/>
      <c r="F4" s="209"/>
      <c r="G4" s="209"/>
      <c r="H4" s="209"/>
      <c r="I4" s="209"/>
      <c r="J4" s="209"/>
    </row>
    <row r="5" spans="1:10" x14ac:dyDescent="0.15">
      <c r="A5" s="15"/>
    </row>
    <row r="6" spans="1:10" ht="30" customHeight="1" x14ac:dyDescent="0.15">
      <c r="A6" s="173" t="s">
        <v>2</v>
      </c>
      <c r="B6" s="169" t="s">
        <v>44</v>
      </c>
      <c r="C6" s="169" t="s">
        <v>45</v>
      </c>
      <c r="D6" s="169" t="s">
        <v>46</v>
      </c>
      <c r="E6" s="169" t="s">
        <v>47</v>
      </c>
      <c r="F6" s="169" t="s">
        <v>48</v>
      </c>
      <c r="G6" s="169" t="s">
        <v>49</v>
      </c>
      <c r="H6" s="169" t="s">
        <v>50</v>
      </c>
      <c r="I6" s="169" t="s">
        <v>51</v>
      </c>
      <c r="J6" s="169" t="s">
        <v>52</v>
      </c>
    </row>
    <row r="7" spans="1:10" ht="21" customHeight="1" x14ac:dyDescent="0.15">
      <c r="A7" s="173"/>
      <c r="B7" s="169"/>
      <c r="C7" s="169"/>
      <c r="D7" s="169"/>
      <c r="E7" s="169"/>
      <c r="F7" s="169"/>
      <c r="G7" s="169"/>
      <c r="H7" s="169"/>
      <c r="I7" s="169"/>
      <c r="J7" s="169"/>
    </row>
    <row r="8" spans="1:10" x14ac:dyDescent="0.15">
      <c r="A8" s="16">
        <v>0</v>
      </c>
      <c r="B8" s="17">
        <v>1</v>
      </c>
      <c r="C8" s="16">
        <v>2</v>
      </c>
      <c r="D8" s="16">
        <v>3</v>
      </c>
      <c r="E8" s="16">
        <v>4</v>
      </c>
      <c r="F8" s="16">
        <v>5</v>
      </c>
      <c r="G8" s="16">
        <v>6</v>
      </c>
      <c r="H8" s="16">
        <v>7</v>
      </c>
      <c r="I8" s="16">
        <v>8</v>
      </c>
      <c r="J8" s="16">
        <v>9</v>
      </c>
    </row>
    <row r="9" spans="1:10" x14ac:dyDescent="0.15">
      <c r="A9" s="199" t="s">
        <v>14</v>
      </c>
      <c r="B9" s="199"/>
      <c r="C9" s="199"/>
      <c r="D9" s="199"/>
      <c r="E9" s="199"/>
      <c r="F9" s="199"/>
      <c r="G9" s="199"/>
      <c r="H9" s="199"/>
      <c r="I9" s="199"/>
      <c r="J9" s="199"/>
    </row>
    <row r="10" spans="1:10" ht="27.75" customHeight="1" x14ac:dyDescent="0.15">
      <c r="A10" s="200" t="s">
        <v>53</v>
      </c>
      <c r="B10" s="200"/>
      <c r="C10" s="200"/>
      <c r="D10" s="200"/>
      <c r="E10" s="200"/>
      <c r="F10" s="200"/>
      <c r="G10" s="200"/>
      <c r="H10" s="200"/>
      <c r="I10" s="200"/>
      <c r="J10" s="200"/>
    </row>
    <row r="11" spans="1:10" ht="15" customHeight="1" x14ac:dyDescent="0.15">
      <c r="A11" s="206" t="s">
        <v>54</v>
      </c>
      <c r="B11" s="206"/>
      <c r="C11" s="206"/>
      <c r="D11" s="206"/>
      <c r="E11" s="206"/>
      <c r="F11" s="206"/>
      <c r="G11" s="206"/>
      <c r="H11" s="206"/>
      <c r="I11" s="206"/>
      <c r="J11" s="206"/>
    </row>
    <row r="12" spans="1:10" ht="15" customHeight="1" x14ac:dyDescent="0.15">
      <c r="A12" s="208" t="s">
        <v>55</v>
      </c>
      <c r="B12" s="208"/>
      <c r="C12" s="208"/>
      <c r="D12" s="208"/>
      <c r="E12" s="208"/>
      <c r="F12" s="208"/>
      <c r="G12" s="208"/>
      <c r="H12" s="208"/>
      <c r="I12" s="208"/>
      <c r="J12" s="208"/>
    </row>
    <row r="13" spans="1:10" ht="260" x14ac:dyDescent="0.15">
      <c r="A13" s="21">
        <v>1</v>
      </c>
      <c r="B13" s="41" t="s">
        <v>56</v>
      </c>
      <c r="C13" s="42" t="s">
        <v>57</v>
      </c>
      <c r="D13" s="42">
        <v>92.8</v>
      </c>
      <c r="E13" s="9"/>
      <c r="F13" s="9" t="s">
        <v>58</v>
      </c>
      <c r="G13" s="42" t="s">
        <v>59</v>
      </c>
      <c r="H13" s="42" t="s">
        <v>60</v>
      </c>
      <c r="I13" s="42" t="s">
        <v>60</v>
      </c>
      <c r="J13" s="43"/>
    </row>
    <row r="14" spans="1:10" ht="184.5" customHeight="1" x14ac:dyDescent="0.15">
      <c r="A14" s="16">
        <v>2</v>
      </c>
      <c r="B14" s="18" t="s">
        <v>61</v>
      </c>
      <c r="C14" s="47" t="s">
        <v>57</v>
      </c>
      <c r="D14" s="47" t="s">
        <v>62</v>
      </c>
      <c r="E14" s="10"/>
      <c r="F14" s="10" t="s">
        <v>63</v>
      </c>
      <c r="G14" s="47" t="s">
        <v>64</v>
      </c>
      <c r="H14" s="47" t="s">
        <v>60</v>
      </c>
      <c r="I14" s="47" t="s">
        <v>60</v>
      </c>
      <c r="J14" s="19"/>
    </row>
    <row r="15" spans="1:10" ht="65" x14ac:dyDescent="0.15">
      <c r="A15" s="22"/>
      <c r="B15" s="44"/>
      <c r="C15" s="45"/>
      <c r="D15" s="45"/>
      <c r="E15" s="45"/>
      <c r="F15" s="7" t="s">
        <v>65</v>
      </c>
      <c r="G15" s="45"/>
      <c r="H15" s="45"/>
      <c r="I15" s="45"/>
      <c r="J15" s="46"/>
    </row>
    <row r="16" spans="1:10" ht="66.75" customHeight="1" x14ac:dyDescent="0.15">
      <c r="A16" s="16">
        <v>3</v>
      </c>
      <c r="B16" s="18" t="s">
        <v>66</v>
      </c>
      <c r="C16" s="1" t="s">
        <v>57</v>
      </c>
      <c r="D16" s="1" t="s">
        <v>62</v>
      </c>
      <c r="E16" s="1"/>
      <c r="F16" s="2" t="s">
        <v>67</v>
      </c>
      <c r="G16" s="1" t="s">
        <v>68</v>
      </c>
      <c r="H16" s="1" t="s">
        <v>69</v>
      </c>
      <c r="I16" s="1" t="s">
        <v>69</v>
      </c>
      <c r="J16" s="19"/>
    </row>
    <row r="17" spans="1:10" ht="354.75" customHeight="1" x14ac:dyDescent="0.15">
      <c r="A17" s="16">
        <v>4</v>
      </c>
      <c r="B17" s="18" t="s">
        <v>70</v>
      </c>
      <c r="C17" s="1" t="s">
        <v>57</v>
      </c>
      <c r="D17" s="1" t="s">
        <v>71</v>
      </c>
      <c r="E17" s="2"/>
      <c r="F17" s="2" t="s">
        <v>72</v>
      </c>
      <c r="G17" s="1" t="s">
        <v>59</v>
      </c>
      <c r="H17" s="1" t="s">
        <v>60</v>
      </c>
      <c r="I17" s="1" t="s">
        <v>60</v>
      </c>
      <c r="J17" s="19"/>
    </row>
    <row r="18" spans="1:10" ht="360" customHeight="1" x14ac:dyDescent="0.15">
      <c r="A18" s="16">
        <v>5</v>
      </c>
      <c r="B18" s="18" t="s">
        <v>73</v>
      </c>
      <c r="C18" s="1" t="s">
        <v>57</v>
      </c>
      <c r="D18" s="1">
        <v>121</v>
      </c>
      <c r="E18" s="2"/>
      <c r="F18" s="2" t="s">
        <v>74</v>
      </c>
      <c r="G18" s="1" t="s">
        <v>59</v>
      </c>
      <c r="H18" s="1" t="s">
        <v>60</v>
      </c>
      <c r="I18" s="1" t="s">
        <v>60</v>
      </c>
      <c r="J18" s="19"/>
    </row>
    <row r="19" spans="1:10" x14ac:dyDescent="0.15">
      <c r="A19" s="199" t="s">
        <v>75</v>
      </c>
      <c r="B19" s="199"/>
      <c r="C19" s="199"/>
      <c r="D19" s="199"/>
      <c r="E19" s="199"/>
      <c r="F19" s="199"/>
      <c r="G19" s="199"/>
      <c r="H19" s="199"/>
      <c r="I19" s="199"/>
      <c r="J19" s="20">
        <v>0.86</v>
      </c>
    </row>
    <row r="20" spans="1:10" ht="15" customHeight="1" x14ac:dyDescent="0.15">
      <c r="A20" s="206" t="s">
        <v>76</v>
      </c>
      <c r="B20" s="206"/>
      <c r="C20" s="206"/>
      <c r="D20" s="206"/>
      <c r="E20" s="206"/>
      <c r="F20" s="206"/>
      <c r="G20" s="206"/>
      <c r="H20" s="206"/>
      <c r="I20" s="206"/>
      <c r="J20" s="206"/>
    </row>
    <row r="21" spans="1:10" ht="14.25" customHeight="1" x14ac:dyDescent="0.15">
      <c r="A21" s="208" t="s">
        <v>77</v>
      </c>
      <c r="B21" s="208"/>
      <c r="C21" s="208"/>
      <c r="D21" s="208"/>
      <c r="E21" s="208"/>
      <c r="F21" s="208"/>
      <c r="G21" s="208"/>
      <c r="H21" s="208"/>
      <c r="I21" s="208"/>
      <c r="J21" s="208"/>
    </row>
    <row r="22" spans="1:10" ht="289.5" customHeight="1" x14ac:dyDescent="0.15">
      <c r="A22" s="16">
        <v>6</v>
      </c>
      <c r="B22" s="18" t="s">
        <v>78</v>
      </c>
      <c r="C22" s="1" t="s">
        <v>57</v>
      </c>
      <c r="D22" s="1">
        <v>43.1</v>
      </c>
      <c r="E22" s="2"/>
      <c r="F22" s="2" t="s">
        <v>79</v>
      </c>
      <c r="G22" s="1" t="s">
        <v>59</v>
      </c>
      <c r="H22" s="1" t="s">
        <v>60</v>
      </c>
      <c r="I22" s="1" t="s">
        <v>60</v>
      </c>
      <c r="J22" s="2"/>
    </row>
    <row r="23" spans="1:10" ht="167.25" customHeight="1" x14ac:dyDescent="0.15">
      <c r="A23" s="16">
        <v>7</v>
      </c>
      <c r="B23" s="18" t="s">
        <v>80</v>
      </c>
      <c r="C23" s="1" t="s">
        <v>57</v>
      </c>
      <c r="D23" s="1">
        <v>70</v>
      </c>
      <c r="E23" s="2"/>
      <c r="F23" s="2" t="s">
        <v>81</v>
      </c>
      <c r="G23" s="1" t="s">
        <v>59</v>
      </c>
      <c r="H23" s="1" t="s">
        <v>60</v>
      </c>
      <c r="I23" s="1" t="s">
        <v>82</v>
      </c>
      <c r="J23" s="2" t="s">
        <v>83</v>
      </c>
    </row>
    <row r="24" spans="1:10" ht="408" customHeight="1" x14ac:dyDescent="0.15">
      <c r="A24" s="16">
        <v>8</v>
      </c>
      <c r="B24" s="18" t="s">
        <v>84</v>
      </c>
      <c r="C24" s="1" t="s">
        <v>57</v>
      </c>
      <c r="D24" s="1">
        <v>89.1</v>
      </c>
      <c r="E24" s="2"/>
      <c r="F24" s="2" t="s">
        <v>85</v>
      </c>
      <c r="G24" s="1" t="s">
        <v>59</v>
      </c>
      <c r="H24" s="1" t="s">
        <v>86</v>
      </c>
      <c r="I24" s="1" t="s">
        <v>86</v>
      </c>
      <c r="J24" s="2"/>
    </row>
    <row r="25" spans="1:10" ht="270" customHeight="1" x14ac:dyDescent="0.15">
      <c r="A25" s="16">
        <v>9</v>
      </c>
      <c r="B25" s="18" t="s">
        <v>87</v>
      </c>
      <c r="C25" s="1" t="s">
        <v>57</v>
      </c>
      <c r="D25" s="1">
        <v>4.2</v>
      </c>
      <c r="E25" s="2"/>
      <c r="F25" s="2" t="s">
        <v>88</v>
      </c>
      <c r="G25" s="1" t="s">
        <v>59</v>
      </c>
      <c r="H25" s="1" t="s">
        <v>60</v>
      </c>
      <c r="I25" s="1" t="s">
        <v>60</v>
      </c>
      <c r="J25" s="2"/>
    </row>
    <row r="26" spans="1:10" ht="14.25" customHeight="1" x14ac:dyDescent="0.15">
      <c r="A26" s="199" t="s">
        <v>75</v>
      </c>
      <c r="B26" s="199"/>
      <c r="C26" s="199"/>
      <c r="D26" s="199"/>
      <c r="E26" s="199"/>
      <c r="F26" s="199"/>
      <c r="G26" s="199"/>
      <c r="H26" s="199"/>
      <c r="I26" s="199"/>
      <c r="J26" s="20">
        <v>0.9</v>
      </c>
    </row>
    <row r="27" spans="1:10" ht="15" customHeight="1" x14ac:dyDescent="0.15">
      <c r="A27" s="206" t="s">
        <v>89</v>
      </c>
      <c r="B27" s="206"/>
      <c r="C27" s="206"/>
      <c r="D27" s="206"/>
      <c r="E27" s="206"/>
      <c r="F27" s="206"/>
      <c r="G27" s="206"/>
      <c r="H27" s="206"/>
      <c r="I27" s="206"/>
      <c r="J27" s="206"/>
    </row>
    <row r="28" spans="1:10" ht="15" customHeight="1" x14ac:dyDescent="0.15">
      <c r="A28" s="208" t="s">
        <v>90</v>
      </c>
      <c r="B28" s="208"/>
      <c r="C28" s="208"/>
      <c r="D28" s="208"/>
      <c r="E28" s="208"/>
      <c r="F28" s="208"/>
      <c r="G28" s="208"/>
      <c r="H28" s="208"/>
      <c r="I28" s="208"/>
      <c r="J28" s="208"/>
    </row>
    <row r="29" spans="1:10" ht="169" x14ac:dyDescent="0.15">
      <c r="A29" s="16">
        <v>10</v>
      </c>
      <c r="B29" s="18" t="s">
        <v>91</v>
      </c>
      <c r="C29" s="1" t="s">
        <v>57</v>
      </c>
      <c r="D29" s="1" t="s">
        <v>62</v>
      </c>
      <c r="E29" s="2"/>
      <c r="F29" s="2" t="s">
        <v>92</v>
      </c>
      <c r="G29" s="1" t="s">
        <v>93</v>
      </c>
      <c r="H29" s="1" t="s">
        <v>60</v>
      </c>
      <c r="I29" s="1" t="s">
        <v>60</v>
      </c>
      <c r="J29" s="19"/>
    </row>
    <row r="30" spans="1:10" ht="316.5" customHeight="1" x14ac:dyDescent="0.15">
      <c r="A30" s="210">
        <v>11</v>
      </c>
      <c r="B30" s="192" t="s">
        <v>94</v>
      </c>
      <c r="C30" s="1" t="s">
        <v>57</v>
      </c>
      <c r="D30" s="1">
        <v>158.19999999999999</v>
      </c>
      <c r="E30" s="2"/>
      <c r="F30" s="2" t="s">
        <v>95</v>
      </c>
      <c r="G30" s="1" t="s">
        <v>59</v>
      </c>
      <c r="H30" s="1" t="s">
        <v>82</v>
      </c>
      <c r="I30" s="1" t="s">
        <v>82</v>
      </c>
      <c r="J30" s="19"/>
    </row>
    <row r="31" spans="1:10" ht="283.5" customHeight="1" x14ac:dyDescent="0.15">
      <c r="A31" s="211"/>
      <c r="B31" s="194"/>
      <c r="C31" s="1" t="s">
        <v>57</v>
      </c>
      <c r="D31" s="1" t="s">
        <v>62</v>
      </c>
      <c r="E31" s="2"/>
      <c r="F31" s="2" t="s">
        <v>96</v>
      </c>
      <c r="G31" s="1" t="s">
        <v>93</v>
      </c>
      <c r="H31" s="1" t="s">
        <v>60</v>
      </c>
      <c r="I31" s="1" t="s">
        <v>60</v>
      </c>
      <c r="J31" s="23"/>
    </row>
    <row r="32" spans="1:10" x14ac:dyDescent="0.15">
      <c r="A32" s="199" t="s">
        <v>75</v>
      </c>
      <c r="B32" s="199"/>
      <c r="C32" s="199"/>
      <c r="D32" s="199"/>
      <c r="E32" s="199"/>
      <c r="F32" s="199"/>
      <c r="G32" s="199"/>
      <c r="H32" s="199"/>
      <c r="I32" s="199"/>
      <c r="J32" s="24">
        <v>0.97499999999999998</v>
      </c>
    </row>
    <row r="33" spans="1:10" ht="15" customHeight="1" x14ac:dyDescent="0.15">
      <c r="A33" s="206" t="s">
        <v>97</v>
      </c>
      <c r="B33" s="206"/>
      <c r="C33" s="206"/>
      <c r="D33" s="206"/>
      <c r="E33" s="206"/>
      <c r="F33" s="206"/>
      <c r="G33" s="206"/>
      <c r="H33" s="206"/>
      <c r="I33" s="206"/>
      <c r="J33" s="206"/>
    </row>
    <row r="34" spans="1:10" ht="15" customHeight="1" x14ac:dyDescent="0.15">
      <c r="A34" s="208" t="s">
        <v>98</v>
      </c>
      <c r="B34" s="208"/>
      <c r="C34" s="208"/>
      <c r="D34" s="208"/>
      <c r="E34" s="208"/>
      <c r="F34" s="208"/>
      <c r="G34" s="208"/>
      <c r="H34" s="208"/>
      <c r="I34" s="208"/>
      <c r="J34" s="208"/>
    </row>
    <row r="35" spans="1:10" ht="119.25" customHeight="1" x14ac:dyDescent="0.15">
      <c r="A35" s="16">
        <v>12</v>
      </c>
      <c r="B35" s="18" t="s">
        <v>99</v>
      </c>
      <c r="C35" s="1" t="s">
        <v>57</v>
      </c>
      <c r="D35" s="1" t="s">
        <v>62</v>
      </c>
      <c r="E35" s="2"/>
      <c r="F35" s="2" t="s">
        <v>100</v>
      </c>
      <c r="G35" s="1" t="s">
        <v>59</v>
      </c>
      <c r="H35" s="1" t="s">
        <v>82</v>
      </c>
      <c r="I35" s="1" t="s">
        <v>82</v>
      </c>
      <c r="J35" s="23"/>
    </row>
    <row r="36" spans="1:10" ht="177.75" customHeight="1" x14ac:dyDescent="0.15">
      <c r="A36" s="16">
        <v>13</v>
      </c>
      <c r="B36" s="18" t="s">
        <v>101</v>
      </c>
      <c r="C36" s="1" t="s">
        <v>57</v>
      </c>
      <c r="D36" s="1">
        <v>11.5</v>
      </c>
      <c r="E36" s="2"/>
      <c r="F36" s="2" t="s">
        <v>102</v>
      </c>
      <c r="G36" s="1" t="s">
        <v>59</v>
      </c>
      <c r="H36" s="1" t="s">
        <v>86</v>
      </c>
      <c r="I36" s="1" t="s">
        <v>86</v>
      </c>
      <c r="J36" s="23"/>
    </row>
    <row r="37" spans="1:10" x14ac:dyDescent="0.15">
      <c r="A37" s="199" t="s">
        <v>75</v>
      </c>
      <c r="B37" s="199"/>
      <c r="C37" s="199"/>
      <c r="D37" s="199"/>
      <c r="E37" s="199"/>
      <c r="F37" s="199"/>
      <c r="G37" s="199"/>
      <c r="H37" s="199"/>
      <c r="I37" s="199"/>
      <c r="J37" s="20">
        <v>0.8</v>
      </c>
    </row>
    <row r="38" spans="1:10" ht="14.25" customHeight="1" x14ac:dyDescent="0.15">
      <c r="A38" s="206" t="s">
        <v>103</v>
      </c>
      <c r="B38" s="206"/>
      <c r="C38" s="206"/>
      <c r="D38" s="206"/>
      <c r="E38" s="206"/>
      <c r="F38" s="206"/>
      <c r="G38" s="206"/>
      <c r="H38" s="206"/>
      <c r="I38" s="206"/>
      <c r="J38" s="206"/>
    </row>
    <row r="39" spans="1:10" ht="15" customHeight="1" x14ac:dyDescent="0.15">
      <c r="A39" s="208" t="s">
        <v>104</v>
      </c>
      <c r="B39" s="208"/>
      <c r="C39" s="208"/>
      <c r="D39" s="208"/>
      <c r="E39" s="208"/>
      <c r="F39" s="208"/>
      <c r="G39" s="208"/>
      <c r="H39" s="208"/>
      <c r="I39" s="208"/>
      <c r="J39" s="208"/>
    </row>
    <row r="40" spans="1:10" ht="130" x14ac:dyDescent="0.15">
      <c r="A40" s="16">
        <v>14</v>
      </c>
      <c r="B40" s="18" t="s">
        <v>105</v>
      </c>
      <c r="C40" s="1" t="s">
        <v>57</v>
      </c>
      <c r="D40" s="1">
        <v>17.5</v>
      </c>
      <c r="E40" s="2"/>
      <c r="F40" s="2" t="s">
        <v>106</v>
      </c>
      <c r="G40" s="1" t="s">
        <v>59</v>
      </c>
      <c r="H40" s="1" t="s">
        <v>82</v>
      </c>
      <c r="I40" s="1" t="s">
        <v>86</v>
      </c>
      <c r="J40" s="2"/>
    </row>
    <row r="41" spans="1:10" ht="65" x14ac:dyDescent="0.15">
      <c r="A41" s="16">
        <v>15</v>
      </c>
      <c r="B41" s="25" t="s">
        <v>107</v>
      </c>
      <c r="C41" s="1" t="s">
        <v>57</v>
      </c>
      <c r="D41" s="1" t="s">
        <v>62</v>
      </c>
      <c r="E41" s="2"/>
      <c r="F41" s="2" t="s">
        <v>108</v>
      </c>
      <c r="G41" s="1" t="s">
        <v>59</v>
      </c>
      <c r="H41" s="1" t="s">
        <v>82</v>
      </c>
      <c r="I41" s="1" t="s">
        <v>69</v>
      </c>
      <c r="J41" s="2"/>
    </row>
    <row r="42" spans="1:10" ht="218.25" customHeight="1" x14ac:dyDescent="0.15">
      <c r="A42" s="16">
        <v>16</v>
      </c>
      <c r="B42" s="25" t="s">
        <v>109</v>
      </c>
      <c r="C42" s="1" t="s">
        <v>57</v>
      </c>
      <c r="D42" s="1" t="s">
        <v>62</v>
      </c>
      <c r="E42" s="2"/>
      <c r="F42" s="2" t="s">
        <v>110</v>
      </c>
      <c r="G42" s="1" t="s">
        <v>59</v>
      </c>
      <c r="H42" s="1" t="s">
        <v>86</v>
      </c>
      <c r="I42" s="1" t="s">
        <v>69</v>
      </c>
      <c r="J42" s="2" t="s">
        <v>111</v>
      </c>
    </row>
    <row r="43" spans="1:10" ht="15" customHeight="1" x14ac:dyDescent="0.15">
      <c r="A43" s="199" t="s">
        <v>75</v>
      </c>
      <c r="B43" s="199"/>
      <c r="C43" s="199"/>
      <c r="D43" s="199"/>
      <c r="E43" s="199"/>
      <c r="F43" s="199"/>
      <c r="G43" s="199"/>
      <c r="H43" s="199"/>
      <c r="I43" s="199"/>
      <c r="J43" s="24">
        <v>0.433</v>
      </c>
    </row>
    <row r="44" spans="1:10" ht="15" customHeight="1" x14ac:dyDescent="0.15">
      <c r="A44" s="203" t="s">
        <v>112</v>
      </c>
      <c r="B44" s="204"/>
      <c r="C44" s="204"/>
      <c r="D44" s="204"/>
      <c r="E44" s="204"/>
      <c r="F44" s="204"/>
      <c r="G44" s="204"/>
      <c r="H44" s="204"/>
      <c r="I44" s="205"/>
      <c r="J44" s="24">
        <v>0.79400000000000004</v>
      </c>
    </row>
    <row r="45" spans="1:10" ht="15" customHeight="1" x14ac:dyDescent="0.15">
      <c r="A45" s="199" t="s">
        <v>113</v>
      </c>
      <c r="B45" s="199"/>
      <c r="C45" s="199"/>
      <c r="D45" s="199"/>
      <c r="E45" s="199"/>
      <c r="F45" s="199"/>
      <c r="G45" s="199"/>
      <c r="H45" s="199"/>
      <c r="I45" s="199"/>
      <c r="J45" s="199"/>
    </row>
    <row r="46" spans="1:10" ht="28.5" customHeight="1" x14ac:dyDescent="0.15">
      <c r="A46" s="200" t="s">
        <v>114</v>
      </c>
      <c r="B46" s="200"/>
      <c r="C46" s="200"/>
      <c r="D46" s="200"/>
      <c r="E46" s="200"/>
      <c r="F46" s="200"/>
      <c r="G46" s="200"/>
      <c r="H46" s="200"/>
      <c r="I46" s="200"/>
      <c r="J46" s="200"/>
    </row>
    <row r="47" spans="1:10" ht="15" customHeight="1" x14ac:dyDescent="0.15">
      <c r="A47" s="206" t="s">
        <v>115</v>
      </c>
      <c r="B47" s="206"/>
      <c r="C47" s="206"/>
      <c r="D47" s="206"/>
      <c r="E47" s="206"/>
      <c r="F47" s="206"/>
      <c r="G47" s="206"/>
      <c r="H47" s="206"/>
      <c r="I47" s="206"/>
      <c r="J47" s="206"/>
    </row>
    <row r="48" spans="1:10" ht="15" customHeight="1" x14ac:dyDescent="0.15">
      <c r="A48" s="208" t="s">
        <v>116</v>
      </c>
      <c r="B48" s="208"/>
      <c r="C48" s="208"/>
      <c r="D48" s="208"/>
      <c r="E48" s="208"/>
      <c r="F48" s="208"/>
      <c r="G48" s="208"/>
      <c r="H48" s="208"/>
      <c r="I48" s="208"/>
      <c r="J48" s="208"/>
    </row>
    <row r="49" spans="1:10" ht="396.75" customHeight="1" x14ac:dyDescent="0.15">
      <c r="A49" s="16">
        <v>17</v>
      </c>
      <c r="B49" s="18" t="s">
        <v>117</v>
      </c>
      <c r="C49" s="1" t="s">
        <v>57</v>
      </c>
      <c r="D49" s="1" t="s">
        <v>62</v>
      </c>
      <c r="E49" s="2"/>
      <c r="F49" s="2" t="s">
        <v>118</v>
      </c>
      <c r="G49" s="1" t="s">
        <v>93</v>
      </c>
      <c r="H49" s="1" t="s">
        <v>60</v>
      </c>
      <c r="I49" s="1" t="s">
        <v>86</v>
      </c>
      <c r="J49" s="2" t="s">
        <v>119</v>
      </c>
    </row>
    <row r="50" spans="1:10" ht="278.25" customHeight="1" x14ac:dyDescent="0.15">
      <c r="A50" s="16">
        <v>18</v>
      </c>
      <c r="B50" s="18" t="s">
        <v>120</v>
      </c>
      <c r="C50" s="1" t="s">
        <v>57</v>
      </c>
      <c r="D50" s="1" t="s">
        <v>62</v>
      </c>
      <c r="E50" s="2"/>
      <c r="F50" s="2" t="s">
        <v>121</v>
      </c>
      <c r="G50" s="1" t="s">
        <v>93</v>
      </c>
      <c r="H50" s="1" t="s">
        <v>60</v>
      </c>
      <c r="I50" s="1" t="s">
        <v>86</v>
      </c>
      <c r="J50" s="2" t="s">
        <v>122</v>
      </c>
    </row>
    <row r="51" spans="1:10" ht="390" customHeight="1" x14ac:dyDescent="0.15">
      <c r="A51" s="26">
        <v>19</v>
      </c>
      <c r="B51" s="18" t="s">
        <v>123</v>
      </c>
      <c r="C51" s="1" t="s">
        <v>57</v>
      </c>
      <c r="D51" s="1" t="s">
        <v>62</v>
      </c>
      <c r="E51" s="2"/>
      <c r="F51" s="2" t="s">
        <v>124</v>
      </c>
      <c r="G51" s="1" t="s">
        <v>93</v>
      </c>
      <c r="H51" s="1" t="s">
        <v>60</v>
      </c>
      <c r="I51" s="1" t="s">
        <v>82</v>
      </c>
      <c r="J51" s="2" t="s">
        <v>125</v>
      </c>
    </row>
    <row r="52" spans="1:10" ht="78" x14ac:dyDescent="0.15">
      <c r="A52" s="26">
        <v>20</v>
      </c>
      <c r="B52" s="18" t="s">
        <v>126</v>
      </c>
      <c r="C52" s="1" t="s">
        <v>57</v>
      </c>
      <c r="D52" s="1" t="s">
        <v>62</v>
      </c>
      <c r="E52" s="2"/>
      <c r="F52" s="2" t="s">
        <v>127</v>
      </c>
      <c r="G52" s="1" t="s">
        <v>93</v>
      </c>
      <c r="H52" s="1" t="s">
        <v>60</v>
      </c>
      <c r="I52" s="1" t="s">
        <v>60</v>
      </c>
      <c r="J52" s="2"/>
    </row>
    <row r="53" spans="1:10" ht="168" customHeight="1" x14ac:dyDescent="0.15">
      <c r="A53" s="26">
        <v>21</v>
      </c>
      <c r="B53" s="18" t="s">
        <v>128</v>
      </c>
      <c r="C53" s="1" t="s">
        <v>57</v>
      </c>
      <c r="D53" s="1" t="s">
        <v>129</v>
      </c>
      <c r="E53" s="2"/>
      <c r="F53" s="2" t="s">
        <v>130</v>
      </c>
      <c r="G53" s="1" t="s">
        <v>93</v>
      </c>
      <c r="H53" s="1" t="s">
        <v>60</v>
      </c>
      <c r="I53" s="1" t="s">
        <v>60</v>
      </c>
      <c r="J53" s="2"/>
    </row>
    <row r="54" spans="1:10" ht="189" customHeight="1" x14ac:dyDescent="0.15">
      <c r="A54" s="26">
        <v>22</v>
      </c>
      <c r="B54" s="18" t="s">
        <v>131</v>
      </c>
      <c r="C54" s="1" t="s">
        <v>57</v>
      </c>
      <c r="D54" s="1" t="s">
        <v>62</v>
      </c>
      <c r="E54" s="2"/>
      <c r="F54" s="2" t="s">
        <v>132</v>
      </c>
      <c r="G54" s="1" t="s">
        <v>93</v>
      </c>
      <c r="H54" s="1" t="s">
        <v>60</v>
      </c>
      <c r="I54" s="1" t="s">
        <v>60</v>
      </c>
      <c r="J54" s="2"/>
    </row>
    <row r="55" spans="1:10" ht="367.5" customHeight="1" x14ac:dyDescent="0.15">
      <c r="A55" s="26">
        <v>23</v>
      </c>
      <c r="B55" s="18" t="s">
        <v>133</v>
      </c>
      <c r="C55" s="1" t="s">
        <v>57</v>
      </c>
      <c r="D55" s="1" t="s">
        <v>62</v>
      </c>
      <c r="E55" s="2"/>
      <c r="F55" s="2" t="s">
        <v>134</v>
      </c>
      <c r="G55" s="1" t="s">
        <v>93</v>
      </c>
      <c r="H55" s="1" t="s">
        <v>60</v>
      </c>
      <c r="I55" s="1" t="s">
        <v>60</v>
      </c>
      <c r="J55" s="2"/>
    </row>
    <row r="56" spans="1:10" ht="220.5" customHeight="1" x14ac:dyDescent="0.15">
      <c r="A56" s="26">
        <v>24</v>
      </c>
      <c r="B56" s="18" t="s">
        <v>135</v>
      </c>
      <c r="C56" s="1" t="s">
        <v>57</v>
      </c>
      <c r="D56" s="1" t="s">
        <v>62</v>
      </c>
      <c r="E56" s="2"/>
      <c r="F56" s="2" t="s">
        <v>136</v>
      </c>
      <c r="G56" s="1" t="s">
        <v>93</v>
      </c>
      <c r="H56" s="1" t="s">
        <v>86</v>
      </c>
      <c r="I56" s="1" t="s">
        <v>86</v>
      </c>
      <c r="J56" s="2"/>
    </row>
    <row r="57" spans="1:10" ht="288" customHeight="1" x14ac:dyDescent="0.15">
      <c r="A57" s="26">
        <v>25</v>
      </c>
      <c r="B57" s="18" t="s">
        <v>137</v>
      </c>
      <c r="C57" s="1" t="s">
        <v>57</v>
      </c>
      <c r="D57" s="1" t="s">
        <v>62</v>
      </c>
      <c r="E57" s="2"/>
      <c r="F57" s="2" t="s">
        <v>138</v>
      </c>
      <c r="G57" s="1" t="s">
        <v>93</v>
      </c>
      <c r="H57" s="1" t="s">
        <v>60</v>
      </c>
      <c r="I57" s="1" t="s">
        <v>60</v>
      </c>
      <c r="J57" s="2"/>
    </row>
    <row r="58" spans="1:10" ht="408" customHeight="1" x14ac:dyDescent="0.15">
      <c r="A58" s="26">
        <v>26</v>
      </c>
      <c r="B58" s="18" t="s">
        <v>139</v>
      </c>
      <c r="C58" s="1" t="s">
        <v>57</v>
      </c>
      <c r="D58" s="1" t="s">
        <v>62</v>
      </c>
      <c r="E58" s="2"/>
      <c r="F58" s="2" t="s">
        <v>140</v>
      </c>
      <c r="G58" s="1" t="s">
        <v>93</v>
      </c>
      <c r="H58" s="1" t="s">
        <v>60</v>
      </c>
      <c r="I58" s="1" t="s">
        <v>60</v>
      </c>
      <c r="J58" s="2"/>
    </row>
    <row r="59" spans="1:10" ht="338.25" customHeight="1" x14ac:dyDescent="0.15">
      <c r="A59" s="26">
        <v>27</v>
      </c>
      <c r="B59" s="18" t="s">
        <v>141</v>
      </c>
      <c r="C59" s="1" t="s">
        <v>57</v>
      </c>
      <c r="D59" s="1" t="s">
        <v>62</v>
      </c>
      <c r="E59" s="2"/>
      <c r="F59" s="2" t="s">
        <v>142</v>
      </c>
      <c r="G59" s="1" t="s">
        <v>93</v>
      </c>
      <c r="H59" s="1" t="s">
        <v>60</v>
      </c>
      <c r="I59" s="1" t="s">
        <v>60</v>
      </c>
      <c r="J59" s="2"/>
    </row>
    <row r="60" spans="1:10" ht="260" x14ac:dyDescent="0.15">
      <c r="A60" s="26">
        <v>28</v>
      </c>
      <c r="B60" s="18" t="s">
        <v>143</v>
      </c>
      <c r="C60" s="1" t="s">
        <v>57</v>
      </c>
      <c r="D60" s="1" t="s">
        <v>62</v>
      </c>
      <c r="E60" s="2"/>
      <c r="F60" s="2" t="s">
        <v>144</v>
      </c>
      <c r="G60" s="1" t="s">
        <v>93</v>
      </c>
      <c r="H60" s="1" t="s">
        <v>86</v>
      </c>
      <c r="I60" s="1" t="s">
        <v>145</v>
      </c>
      <c r="J60" s="2" t="s">
        <v>146</v>
      </c>
    </row>
    <row r="61" spans="1:10" x14ac:dyDescent="0.15">
      <c r="A61" s="212" t="s">
        <v>75</v>
      </c>
      <c r="B61" s="212"/>
      <c r="C61" s="212"/>
      <c r="D61" s="212"/>
      <c r="E61" s="212"/>
      <c r="F61" s="212"/>
      <c r="G61" s="212"/>
      <c r="H61" s="212"/>
      <c r="I61" s="212"/>
      <c r="J61" s="27">
        <v>0.875</v>
      </c>
    </row>
    <row r="62" spans="1:10" x14ac:dyDescent="0.15">
      <c r="A62" s="206" t="s">
        <v>147</v>
      </c>
      <c r="B62" s="206"/>
      <c r="C62" s="206"/>
      <c r="D62" s="206"/>
      <c r="E62" s="206"/>
      <c r="F62" s="206"/>
      <c r="G62" s="206"/>
      <c r="H62" s="206"/>
      <c r="I62" s="206"/>
      <c r="J62" s="206"/>
    </row>
    <row r="63" spans="1:10" x14ac:dyDescent="0.15">
      <c r="A63" s="208" t="s">
        <v>148</v>
      </c>
      <c r="B63" s="208"/>
      <c r="C63" s="208"/>
      <c r="D63" s="208"/>
      <c r="E63" s="208"/>
      <c r="F63" s="208"/>
      <c r="G63" s="208"/>
      <c r="H63" s="208"/>
      <c r="I63" s="208"/>
      <c r="J63" s="208"/>
    </row>
    <row r="64" spans="1:10" ht="305.25" customHeight="1" x14ac:dyDescent="0.15">
      <c r="A64" s="16">
        <v>29</v>
      </c>
      <c r="B64" s="18" t="s">
        <v>149</v>
      </c>
      <c r="C64" s="1" t="s">
        <v>57</v>
      </c>
      <c r="D64" s="1" t="s">
        <v>150</v>
      </c>
      <c r="E64" s="2"/>
      <c r="F64" s="2" t="s">
        <v>151</v>
      </c>
      <c r="G64" s="1" t="s">
        <v>152</v>
      </c>
      <c r="H64" s="1" t="s">
        <v>60</v>
      </c>
      <c r="I64" s="1" t="s">
        <v>60</v>
      </c>
      <c r="J64" s="2"/>
    </row>
    <row r="65" spans="1:10" ht="393" customHeight="1" x14ac:dyDescent="0.15">
      <c r="A65" s="16">
        <v>30</v>
      </c>
      <c r="B65" s="18" t="s">
        <v>153</v>
      </c>
      <c r="C65" s="1" t="s">
        <v>57</v>
      </c>
      <c r="D65" s="1" t="s">
        <v>154</v>
      </c>
      <c r="E65" s="2"/>
      <c r="F65" s="2" t="s">
        <v>155</v>
      </c>
      <c r="G65" s="1" t="s">
        <v>152</v>
      </c>
      <c r="H65" s="1" t="s">
        <v>86</v>
      </c>
      <c r="I65" s="1" t="s">
        <v>86</v>
      </c>
      <c r="J65" s="2"/>
    </row>
    <row r="66" spans="1:10" ht="381.75" customHeight="1" x14ac:dyDescent="0.15">
      <c r="A66" s="26">
        <v>31</v>
      </c>
      <c r="B66" s="18" t="s">
        <v>156</v>
      </c>
      <c r="C66" s="1" t="s">
        <v>57</v>
      </c>
      <c r="D66" s="1" t="s">
        <v>157</v>
      </c>
      <c r="E66" s="2"/>
      <c r="F66" s="2" t="s">
        <v>158</v>
      </c>
      <c r="G66" s="1" t="s">
        <v>152</v>
      </c>
      <c r="H66" s="1" t="s">
        <v>86</v>
      </c>
      <c r="I66" s="1" t="s">
        <v>145</v>
      </c>
      <c r="J66" s="2" t="s">
        <v>159</v>
      </c>
    </row>
    <row r="67" spans="1:10" ht="364" x14ac:dyDescent="0.15">
      <c r="A67" s="26">
        <v>32</v>
      </c>
      <c r="B67" s="18" t="s">
        <v>160</v>
      </c>
      <c r="C67" s="1" t="s">
        <v>57</v>
      </c>
      <c r="D67" s="1" t="s">
        <v>161</v>
      </c>
      <c r="E67" s="2"/>
      <c r="F67" s="2" t="s">
        <v>162</v>
      </c>
      <c r="G67" s="1" t="s">
        <v>152</v>
      </c>
      <c r="H67" s="1" t="s">
        <v>86</v>
      </c>
      <c r="I67" s="1" t="s">
        <v>86</v>
      </c>
      <c r="J67" s="2"/>
    </row>
    <row r="68" spans="1:10" ht="379.5" customHeight="1" x14ac:dyDescent="0.15">
      <c r="A68" s="26">
        <v>33</v>
      </c>
      <c r="B68" s="18" t="s">
        <v>163</v>
      </c>
      <c r="C68" s="1" t="s">
        <v>57</v>
      </c>
      <c r="D68" s="1" t="s">
        <v>164</v>
      </c>
      <c r="E68" s="2"/>
      <c r="F68" s="2" t="s">
        <v>165</v>
      </c>
      <c r="G68" s="1" t="s">
        <v>152</v>
      </c>
      <c r="H68" s="1" t="s">
        <v>82</v>
      </c>
      <c r="I68" s="1" t="s">
        <v>82</v>
      </c>
      <c r="J68" s="2"/>
    </row>
    <row r="69" spans="1:10" ht="358.5" customHeight="1" x14ac:dyDescent="0.15">
      <c r="A69" s="26">
        <v>34</v>
      </c>
      <c r="B69" s="18" t="s">
        <v>166</v>
      </c>
      <c r="C69" s="1" t="s">
        <v>57</v>
      </c>
      <c r="D69" s="1" t="s">
        <v>157</v>
      </c>
      <c r="E69" s="2"/>
      <c r="F69" s="2" t="s">
        <v>167</v>
      </c>
      <c r="G69" s="1" t="s">
        <v>152</v>
      </c>
      <c r="H69" s="1" t="s">
        <v>60</v>
      </c>
      <c r="I69" s="1" t="s">
        <v>60</v>
      </c>
      <c r="J69" s="2"/>
    </row>
    <row r="70" spans="1:10" ht="395.25" customHeight="1" x14ac:dyDescent="0.15">
      <c r="A70" s="26">
        <v>35</v>
      </c>
      <c r="B70" s="18" t="s">
        <v>168</v>
      </c>
      <c r="C70" s="1" t="s">
        <v>57</v>
      </c>
      <c r="D70" s="1" t="s">
        <v>157</v>
      </c>
      <c r="E70" s="2"/>
      <c r="F70" s="2" t="s">
        <v>169</v>
      </c>
      <c r="G70" s="1" t="s">
        <v>152</v>
      </c>
      <c r="H70" s="1" t="s">
        <v>82</v>
      </c>
      <c r="I70" s="1" t="s">
        <v>82</v>
      </c>
      <c r="J70" s="2"/>
    </row>
    <row r="71" spans="1:10" ht="366" customHeight="1" x14ac:dyDescent="0.15">
      <c r="A71" s="26">
        <v>36</v>
      </c>
      <c r="B71" s="18" t="s">
        <v>170</v>
      </c>
      <c r="C71" s="1" t="s">
        <v>57</v>
      </c>
      <c r="D71" s="1" t="s">
        <v>157</v>
      </c>
      <c r="E71" s="2"/>
      <c r="F71" s="2" t="s">
        <v>171</v>
      </c>
      <c r="G71" s="1" t="s">
        <v>152</v>
      </c>
      <c r="H71" s="1" t="s">
        <v>82</v>
      </c>
      <c r="I71" s="1" t="s">
        <v>86</v>
      </c>
      <c r="J71" s="2" t="s">
        <v>172</v>
      </c>
    </row>
    <row r="72" spans="1:10" x14ac:dyDescent="0.15">
      <c r="A72" s="199" t="s">
        <v>75</v>
      </c>
      <c r="B72" s="199"/>
      <c r="C72" s="199"/>
      <c r="D72" s="199"/>
      <c r="E72" s="199"/>
      <c r="F72" s="199"/>
      <c r="G72" s="199"/>
      <c r="H72" s="199"/>
      <c r="I72" s="199"/>
      <c r="J72" s="20">
        <v>0.8</v>
      </c>
    </row>
    <row r="73" spans="1:10" x14ac:dyDescent="0.15">
      <c r="A73" s="206" t="s">
        <v>173</v>
      </c>
      <c r="B73" s="206"/>
      <c r="C73" s="206"/>
      <c r="D73" s="206"/>
      <c r="E73" s="206"/>
      <c r="F73" s="206"/>
      <c r="G73" s="206"/>
      <c r="H73" s="206"/>
      <c r="I73" s="206"/>
      <c r="J73" s="206"/>
    </row>
    <row r="74" spans="1:10" x14ac:dyDescent="0.15">
      <c r="A74" s="208" t="s">
        <v>174</v>
      </c>
      <c r="B74" s="208"/>
      <c r="C74" s="208"/>
      <c r="D74" s="208"/>
      <c r="E74" s="208"/>
      <c r="F74" s="208"/>
      <c r="G74" s="208"/>
      <c r="H74" s="208"/>
      <c r="I74" s="208"/>
      <c r="J74" s="208"/>
    </row>
    <row r="75" spans="1:10" ht="180.75" customHeight="1" x14ac:dyDescent="0.15">
      <c r="A75" s="16">
        <v>37</v>
      </c>
      <c r="B75" s="18" t="s">
        <v>175</v>
      </c>
      <c r="C75" s="1" t="s">
        <v>57</v>
      </c>
      <c r="D75" s="1" t="s">
        <v>62</v>
      </c>
      <c r="E75" s="2"/>
      <c r="F75" s="2" t="s">
        <v>176</v>
      </c>
      <c r="G75" s="1" t="s">
        <v>177</v>
      </c>
      <c r="H75" s="1" t="s">
        <v>60</v>
      </c>
      <c r="I75" s="1" t="s">
        <v>145</v>
      </c>
      <c r="J75" s="2"/>
    </row>
    <row r="76" spans="1:10" ht="291" customHeight="1" x14ac:dyDescent="0.15">
      <c r="A76" s="16">
        <v>38</v>
      </c>
      <c r="B76" s="18" t="s">
        <v>178</v>
      </c>
      <c r="C76" s="1" t="s">
        <v>57</v>
      </c>
      <c r="D76" s="1">
        <v>22.5</v>
      </c>
      <c r="E76" s="2"/>
      <c r="F76" s="2" t="s">
        <v>179</v>
      </c>
      <c r="G76" s="1" t="s">
        <v>177</v>
      </c>
      <c r="H76" s="1" t="s">
        <v>60</v>
      </c>
      <c r="I76" s="1" t="s">
        <v>86</v>
      </c>
      <c r="J76" s="2"/>
    </row>
    <row r="77" spans="1:10" ht="247" x14ac:dyDescent="0.15">
      <c r="A77" s="26">
        <v>39</v>
      </c>
      <c r="B77" s="18" t="s">
        <v>180</v>
      </c>
      <c r="C77" s="1" t="s">
        <v>57</v>
      </c>
      <c r="D77" s="1" t="s">
        <v>62</v>
      </c>
      <c r="E77" s="2"/>
      <c r="F77" s="2" t="s">
        <v>181</v>
      </c>
      <c r="G77" s="1" t="s">
        <v>177</v>
      </c>
      <c r="H77" s="1" t="s">
        <v>82</v>
      </c>
      <c r="I77" s="1" t="s">
        <v>86</v>
      </c>
      <c r="J77" s="2"/>
    </row>
    <row r="78" spans="1:10" ht="364" x14ac:dyDescent="0.15">
      <c r="A78" s="26">
        <v>40</v>
      </c>
      <c r="B78" s="18" t="s">
        <v>182</v>
      </c>
      <c r="C78" s="1" t="s">
        <v>57</v>
      </c>
      <c r="D78" s="1" t="s">
        <v>62</v>
      </c>
      <c r="E78" s="2"/>
      <c r="F78" s="2" t="s">
        <v>183</v>
      </c>
      <c r="G78" s="1" t="s">
        <v>177</v>
      </c>
      <c r="H78" s="1" t="s">
        <v>82</v>
      </c>
      <c r="I78" s="1" t="s">
        <v>86</v>
      </c>
      <c r="J78" s="2"/>
    </row>
    <row r="79" spans="1:10" ht="180.75" customHeight="1" x14ac:dyDescent="0.15">
      <c r="A79" s="26">
        <v>41</v>
      </c>
      <c r="B79" s="18" t="s">
        <v>184</v>
      </c>
      <c r="C79" s="1" t="s">
        <v>57</v>
      </c>
      <c r="D79" s="1">
        <v>26.3</v>
      </c>
      <c r="E79" s="2"/>
      <c r="F79" s="2" t="s">
        <v>185</v>
      </c>
      <c r="G79" s="1" t="s">
        <v>177</v>
      </c>
      <c r="H79" s="1" t="s">
        <v>60</v>
      </c>
      <c r="I79" s="1" t="s">
        <v>145</v>
      </c>
      <c r="J79" s="2" t="s">
        <v>186</v>
      </c>
    </row>
    <row r="80" spans="1:10" x14ac:dyDescent="0.15">
      <c r="A80" s="199" t="s">
        <v>75</v>
      </c>
      <c r="B80" s="199"/>
      <c r="C80" s="199"/>
      <c r="D80" s="199"/>
      <c r="E80" s="199"/>
      <c r="F80" s="199"/>
      <c r="G80" s="199"/>
      <c r="H80" s="199"/>
      <c r="I80" s="199"/>
      <c r="J80" s="20">
        <v>0.62</v>
      </c>
    </row>
    <row r="81" spans="1:10" x14ac:dyDescent="0.15">
      <c r="A81" s="206" t="s">
        <v>187</v>
      </c>
      <c r="B81" s="206"/>
      <c r="C81" s="206"/>
      <c r="D81" s="206"/>
      <c r="E81" s="206"/>
      <c r="F81" s="206"/>
      <c r="G81" s="206"/>
      <c r="H81" s="206"/>
      <c r="I81" s="206"/>
      <c r="J81" s="206"/>
    </row>
    <row r="82" spans="1:10" x14ac:dyDescent="0.15">
      <c r="A82" s="208" t="s">
        <v>188</v>
      </c>
      <c r="B82" s="208"/>
      <c r="C82" s="208"/>
      <c r="D82" s="208"/>
      <c r="E82" s="208"/>
      <c r="F82" s="208"/>
      <c r="G82" s="208"/>
      <c r="H82" s="208"/>
      <c r="I82" s="208"/>
      <c r="J82" s="208"/>
    </row>
    <row r="83" spans="1:10" ht="292.5" customHeight="1" x14ac:dyDescent="0.15">
      <c r="A83" s="16">
        <v>42</v>
      </c>
      <c r="B83" s="18" t="s">
        <v>189</v>
      </c>
      <c r="C83" s="1" t="s">
        <v>57</v>
      </c>
      <c r="D83" s="1" t="s">
        <v>62</v>
      </c>
      <c r="E83" s="2"/>
      <c r="F83" s="2" t="s">
        <v>190</v>
      </c>
      <c r="G83" s="1" t="s">
        <v>93</v>
      </c>
      <c r="H83" s="1" t="s">
        <v>60</v>
      </c>
      <c r="I83" s="1" t="s">
        <v>60</v>
      </c>
      <c r="J83" s="2"/>
    </row>
    <row r="84" spans="1:10" ht="381.75" customHeight="1" x14ac:dyDescent="0.15">
      <c r="A84" s="16">
        <v>43</v>
      </c>
      <c r="B84" s="18" t="s">
        <v>191</v>
      </c>
      <c r="C84" s="1" t="s">
        <v>57</v>
      </c>
      <c r="D84" s="1" t="s">
        <v>62</v>
      </c>
      <c r="E84" s="2"/>
      <c r="F84" s="2" t="s">
        <v>192</v>
      </c>
      <c r="G84" s="1" t="s">
        <v>93</v>
      </c>
      <c r="H84" s="1" t="s">
        <v>60</v>
      </c>
      <c r="I84" s="1" t="s">
        <v>60</v>
      </c>
      <c r="J84" s="2"/>
    </row>
    <row r="85" spans="1:10" ht="269.25" customHeight="1" x14ac:dyDescent="0.15">
      <c r="A85" s="16">
        <v>44</v>
      </c>
      <c r="B85" s="18" t="s">
        <v>193</v>
      </c>
      <c r="C85" s="1" t="s">
        <v>57</v>
      </c>
      <c r="D85" s="1" t="s">
        <v>62</v>
      </c>
      <c r="E85" s="2"/>
      <c r="F85" s="2" t="s">
        <v>194</v>
      </c>
      <c r="G85" s="1" t="s">
        <v>93</v>
      </c>
      <c r="H85" s="1" t="s">
        <v>60</v>
      </c>
      <c r="I85" s="1" t="s">
        <v>60</v>
      </c>
      <c r="J85" s="2"/>
    </row>
    <row r="86" spans="1:10" ht="381.75" customHeight="1" x14ac:dyDescent="0.15">
      <c r="A86" s="16">
        <v>45</v>
      </c>
      <c r="B86" s="18" t="s">
        <v>195</v>
      </c>
      <c r="C86" s="1" t="s">
        <v>57</v>
      </c>
      <c r="D86" s="1" t="s">
        <v>62</v>
      </c>
      <c r="E86" s="2"/>
      <c r="F86" s="2" t="s">
        <v>196</v>
      </c>
      <c r="G86" s="1" t="s">
        <v>93</v>
      </c>
      <c r="H86" s="1" t="s">
        <v>60</v>
      </c>
      <c r="I86" s="1" t="s">
        <v>60</v>
      </c>
      <c r="J86" s="2"/>
    </row>
    <row r="87" spans="1:10" ht="192.75" customHeight="1" x14ac:dyDescent="0.15">
      <c r="A87" s="16">
        <v>46</v>
      </c>
      <c r="B87" s="18" t="s">
        <v>197</v>
      </c>
      <c r="C87" s="1" t="s">
        <v>57</v>
      </c>
      <c r="D87" s="1" t="s">
        <v>62</v>
      </c>
      <c r="E87" s="2"/>
      <c r="F87" s="2" t="s">
        <v>198</v>
      </c>
      <c r="G87" s="1" t="s">
        <v>93</v>
      </c>
      <c r="H87" s="1" t="s">
        <v>60</v>
      </c>
      <c r="I87" s="1" t="s">
        <v>60</v>
      </c>
      <c r="J87" s="2"/>
    </row>
    <row r="88" spans="1:10" ht="219.75" customHeight="1" x14ac:dyDescent="0.15">
      <c r="A88" s="16">
        <v>47</v>
      </c>
      <c r="B88" s="18" t="s">
        <v>199</v>
      </c>
      <c r="C88" s="1" t="s">
        <v>57</v>
      </c>
      <c r="D88" s="1"/>
      <c r="E88" s="2"/>
      <c r="F88" s="2" t="s">
        <v>200</v>
      </c>
      <c r="G88" s="1" t="s">
        <v>93</v>
      </c>
      <c r="H88" s="1" t="s">
        <v>60</v>
      </c>
      <c r="I88" s="1" t="s">
        <v>86</v>
      </c>
      <c r="J88" s="2" t="s">
        <v>201</v>
      </c>
    </row>
    <row r="89" spans="1:10" ht="157.5" customHeight="1" x14ac:dyDescent="0.15">
      <c r="A89" s="26">
        <v>48</v>
      </c>
      <c r="B89" s="18" t="s">
        <v>202</v>
      </c>
      <c r="C89" s="1" t="s">
        <v>57</v>
      </c>
      <c r="D89" s="1" t="s">
        <v>62</v>
      </c>
      <c r="E89" s="2"/>
      <c r="F89" s="2" t="s">
        <v>203</v>
      </c>
      <c r="G89" s="1" t="s">
        <v>93</v>
      </c>
      <c r="H89" s="1" t="s">
        <v>60</v>
      </c>
      <c r="I89" s="1" t="s">
        <v>60</v>
      </c>
      <c r="J89" s="2"/>
    </row>
    <row r="90" spans="1:10" ht="135.75" customHeight="1" x14ac:dyDescent="0.15">
      <c r="A90" s="26">
        <v>49</v>
      </c>
      <c r="B90" s="18" t="s">
        <v>204</v>
      </c>
      <c r="C90" s="1" t="s">
        <v>57</v>
      </c>
      <c r="D90" s="1" t="s">
        <v>205</v>
      </c>
      <c r="E90" s="2"/>
      <c r="F90" s="2" t="s">
        <v>206</v>
      </c>
      <c r="G90" s="1" t="s">
        <v>207</v>
      </c>
      <c r="H90" s="1" t="s">
        <v>82</v>
      </c>
      <c r="I90" s="1" t="s">
        <v>82</v>
      </c>
      <c r="J90" s="28"/>
    </row>
    <row r="91" spans="1:10" ht="198" customHeight="1" x14ac:dyDescent="0.15">
      <c r="A91" s="26">
        <v>50</v>
      </c>
      <c r="B91" s="18" t="s">
        <v>208</v>
      </c>
      <c r="C91" s="1" t="s">
        <v>57</v>
      </c>
      <c r="D91" s="1" t="s">
        <v>62</v>
      </c>
      <c r="E91" s="2"/>
      <c r="F91" s="2" t="s">
        <v>209</v>
      </c>
      <c r="G91" s="1" t="s">
        <v>93</v>
      </c>
      <c r="H91" s="1" t="s">
        <v>60</v>
      </c>
      <c r="I91" s="1" t="s">
        <v>60</v>
      </c>
      <c r="J91" s="28"/>
    </row>
    <row r="92" spans="1:10" x14ac:dyDescent="0.15">
      <c r="A92" s="199" t="s">
        <v>75</v>
      </c>
      <c r="B92" s="199"/>
      <c r="C92" s="199"/>
      <c r="D92" s="199"/>
      <c r="E92" s="199"/>
      <c r="F92" s="199"/>
      <c r="G92" s="199"/>
      <c r="H92" s="199"/>
      <c r="I92" s="199"/>
      <c r="J92" s="24">
        <v>0.95499999999999996</v>
      </c>
    </row>
    <row r="93" spans="1:10" x14ac:dyDescent="0.15">
      <c r="A93" s="206" t="s">
        <v>210</v>
      </c>
      <c r="B93" s="206"/>
      <c r="C93" s="206"/>
      <c r="D93" s="206"/>
      <c r="E93" s="206"/>
      <c r="F93" s="206"/>
      <c r="G93" s="206"/>
      <c r="H93" s="206"/>
      <c r="I93" s="206"/>
      <c r="J93" s="206"/>
    </row>
    <row r="94" spans="1:10" x14ac:dyDescent="0.15">
      <c r="A94" s="208" t="s">
        <v>211</v>
      </c>
      <c r="B94" s="208"/>
      <c r="C94" s="208"/>
      <c r="D94" s="208"/>
      <c r="E94" s="208"/>
      <c r="F94" s="208"/>
      <c r="G94" s="208"/>
      <c r="H94" s="208"/>
      <c r="I94" s="208"/>
      <c r="J94" s="208"/>
    </row>
    <row r="95" spans="1:10" ht="320.25" customHeight="1" x14ac:dyDescent="0.15">
      <c r="A95" s="16">
        <v>51</v>
      </c>
      <c r="B95" s="18" t="s">
        <v>212</v>
      </c>
      <c r="C95" s="1" t="s">
        <v>57</v>
      </c>
      <c r="D95" s="1" t="s">
        <v>213</v>
      </c>
      <c r="E95" s="2"/>
      <c r="F95" s="2" t="s">
        <v>214</v>
      </c>
      <c r="G95" s="1" t="s">
        <v>215</v>
      </c>
      <c r="H95" s="1" t="s">
        <v>86</v>
      </c>
      <c r="I95" s="1" t="s">
        <v>86</v>
      </c>
      <c r="J95" s="19"/>
    </row>
    <row r="96" spans="1:10" ht="273.75" customHeight="1" x14ac:dyDescent="0.15">
      <c r="A96" s="16">
        <v>52</v>
      </c>
      <c r="B96" s="18" t="s">
        <v>216</v>
      </c>
      <c r="C96" s="1" t="s">
        <v>57</v>
      </c>
      <c r="D96" s="1" t="s">
        <v>62</v>
      </c>
      <c r="E96" s="2"/>
      <c r="F96" s="2" t="s">
        <v>217</v>
      </c>
      <c r="G96" s="1" t="s">
        <v>218</v>
      </c>
      <c r="H96" s="1" t="s">
        <v>82</v>
      </c>
      <c r="I96" s="1" t="s">
        <v>82</v>
      </c>
      <c r="J96" s="19"/>
    </row>
    <row r="97" spans="1:10" ht="234" x14ac:dyDescent="0.15">
      <c r="A97" s="16">
        <v>53</v>
      </c>
      <c r="B97" s="18" t="s">
        <v>219</v>
      </c>
      <c r="C97" s="1" t="s">
        <v>57</v>
      </c>
      <c r="D97" s="1" t="s">
        <v>220</v>
      </c>
      <c r="E97" s="2"/>
      <c r="F97" s="2" t="s">
        <v>221</v>
      </c>
      <c r="G97" s="1" t="s">
        <v>218</v>
      </c>
      <c r="H97" s="1" t="s">
        <v>60</v>
      </c>
      <c r="I97" s="1" t="s">
        <v>60</v>
      </c>
      <c r="J97" s="19"/>
    </row>
    <row r="98" spans="1:10" ht="247" x14ac:dyDescent="0.15">
      <c r="A98" s="16">
        <v>54</v>
      </c>
      <c r="B98" s="18" t="s">
        <v>222</v>
      </c>
      <c r="C98" s="1" t="s">
        <v>57</v>
      </c>
      <c r="D98" s="1" t="s">
        <v>157</v>
      </c>
      <c r="E98" s="2"/>
      <c r="F98" s="2" t="s">
        <v>223</v>
      </c>
      <c r="G98" s="1" t="s">
        <v>152</v>
      </c>
      <c r="H98" s="1" t="s">
        <v>86</v>
      </c>
      <c r="I98" s="1" t="s">
        <v>86</v>
      </c>
      <c r="J98" s="19"/>
    </row>
    <row r="99" spans="1:10" ht="374.25" customHeight="1" x14ac:dyDescent="0.15">
      <c r="A99" s="16">
        <v>55</v>
      </c>
      <c r="B99" s="18" t="s">
        <v>224</v>
      </c>
      <c r="C99" s="1" t="s">
        <v>57</v>
      </c>
      <c r="D99" s="1" t="s">
        <v>213</v>
      </c>
      <c r="E99" s="2"/>
      <c r="F99" s="2" t="s">
        <v>225</v>
      </c>
      <c r="G99" s="1" t="s">
        <v>215</v>
      </c>
      <c r="H99" s="1" t="s">
        <v>86</v>
      </c>
      <c r="I99" s="1" t="s">
        <v>86</v>
      </c>
      <c r="J99" s="19"/>
    </row>
    <row r="100" spans="1:10" ht="108.75" customHeight="1" x14ac:dyDescent="0.15">
      <c r="A100" s="16">
        <v>56</v>
      </c>
      <c r="B100" s="18" t="s">
        <v>226</v>
      </c>
      <c r="C100" s="1" t="s">
        <v>57</v>
      </c>
      <c r="D100" s="1" t="s">
        <v>227</v>
      </c>
      <c r="E100" s="2"/>
      <c r="F100" s="2" t="s">
        <v>228</v>
      </c>
      <c r="G100" s="1" t="s">
        <v>218</v>
      </c>
      <c r="H100" s="1" t="s">
        <v>60</v>
      </c>
      <c r="I100" s="1" t="s">
        <v>60</v>
      </c>
      <c r="J100" s="19"/>
    </row>
    <row r="101" spans="1:10" x14ac:dyDescent="0.15">
      <c r="A101" s="199" t="s">
        <v>75</v>
      </c>
      <c r="B101" s="199"/>
      <c r="C101" s="199"/>
      <c r="D101" s="199"/>
      <c r="E101" s="199"/>
      <c r="F101" s="199"/>
      <c r="G101" s="199"/>
      <c r="H101" s="199"/>
      <c r="I101" s="199"/>
      <c r="J101" s="24">
        <v>0.83299999999999996</v>
      </c>
    </row>
    <row r="102" spans="1:10" x14ac:dyDescent="0.15">
      <c r="A102" s="206" t="s">
        <v>229</v>
      </c>
      <c r="B102" s="206"/>
      <c r="C102" s="206"/>
      <c r="D102" s="206"/>
      <c r="E102" s="206"/>
      <c r="F102" s="206"/>
      <c r="G102" s="206"/>
      <c r="H102" s="206"/>
      <c r="I102" s="206"/>
      <c r="J102" s="206"/>
    </row>
    <row r="103" spans="1:10" x14ac:dyDescent="0.15">
      <c r="A103" s="208" t="s">
        <v>230</v>
      </c>
      <c r="B103" s="208"/>
      <c r="C103" s="208"/>
      <c r="D103" s="208"/>
      <c r="E103" s="208"/>
      <c r="F103" s="208"/>
      <c r="G103" s="208"/>
      <c r="H103" s="208"/>
      <c r="I103" s="208"/>
      <c r="J103" s="208"/>
    </row>
    <row r="104" spans="1:10" ht="105.75" customHeight="1" x14ac:dyDescent="0.15">
      <c r="A104" s="16">
        <v>57</v>
      </c>
      <c r="B104" s="18" t="s">
        <v>231</v>
      </c>
      <c r="C104" s="1" t="s">
        <v>57</v>
      </c>
      <c r="D104" s="1" t="s">
        <v>62</v>
      </c>
      <c r="E104" s="2"/>
      <c r="F104" s="2" t="s">
        <v>232</v>
      </c>
      <c r="G104" s="1" t="s">
        <v>177</v>
      </c>
      <c r="H104" s="1" t="s">
        <v>82</v>
      </c>
      <c r="I104" s="1" t="s">
        <v>86</v>
      </c>
      <c r="J104" s="19"/>
    </row>
    <row r="105" spans="1:10" ht="282" customHeight="1" x14ac:dyDescent="0.15">
      <c r="A105" s="16">
        <v>58</v>
      </c>
      <c r="B105" s="18" t="s">
        <v>233</v>
      </c>
      <c r="C105" s="1" t="s">
        <v>57</v>
      </c>
      <c r="D105" s="1" t="s">
        <v>234</v>
      </c>
      <c r="E105" s="2"/>
      <c r="F105" s="2" t="s">
        <v>235</v>
      </c>
      <c r="G105" s="1" t="s">
        <v>177</v>
      </c>
      <c r="H105" s="1" t="s">
        <v>60</v>
      </c>
      <c r="I105" s="1" t="s">
        <v>82</v>
      </c>
      <c r="J105" s="19"/>
    </row>
    <row r="106" spans="1:10" ht="269.25" customHeight="1" x14ac:dyDescent="0.15">
      <c r="A106" s="16">
        <v>59</v>
      </c>
      <c r="B106" s="18" t="s">
        <v>236</v>
      </c>
      <c r="C106" s="1" t="s">
        <v>57</v>
      </c>
      <c r="D106" s="1" t="s">
        <v>62</v>
      </c>
      <c r="E106" s="2"/>
      <c r="F106" s="2" t="s">
        <v>237</v>
      </c>
      <c r="G106" s="1" t="s">
        <v>177</v>
      </c>
      <c r="H106" s="1" t="s">
        <v>60</v>
      </c>
      <c r="I106" s="1" t="s">
        <v>60</v>
      </c>
      <c r="J106" s="19"/>
    </row>
    <row r="107" spans="1:10" ht="261" customHeight="1" x14ac:dyDescent="0.15">
      <c r="A107" s="16">
        <v>60</v>
      </c>
      <c r="B107" s="18" t="s">
        <v>238</v>
      </c>
      <c r="C107" s="1" t="s">
        <v>57</v>
      </c>
      <c r="D107" s="1" t="s">
        <v>62</v>
      </c>
      <c r="E107" s="2"/>
      <c r="F107" s="2" t="s">
        <v>239</v>
      </c>
      <c r="G107" s="1" t="s">
        <v>177</v>
      </c>
      <c r="H107" s="1" t="s">
        <v>86</v>
      </c>
      <c r="I107" s="1" t="s">
        <v>69</v>
      </c>
      <c r="J107" s="19"/>
    </row>
    <row r="108" spans="1:10" ht="39" x14ac:dyDescent="0.15">
      <c r="A108" s="16">
        <v>61</v>
      </c>
      <c r="B108" s="18" t="s">
        <v>240</v>
      </c>
      <c r="C108" s="1" t="s">
        <v>57</v>
      </c>
      <c r="D108" s="1" t="s">
        <v>62</v>
      </c>
      <c r="E108" s="2"/>
      <c r="F108" s="1" t="s">
        <v>62</v>
      </c>
      <c r="G108" s="1" t="s">
        <v>177</v>
      </c>
      <c r="H108" s="1" t="s">
        <v>60</v>
      </c>
      <c r="I108" s="1" t="s">
        <v>241</v>
      </c>
      <c r="J108" s="19"/>
    </row>
    <row r="109" spans="1:10" x14ac:dyDescent="0.15">
      <c r="A109" s="199" t="s">
        <v>75</v>
      </c>
      <c r="B109" s="199"/>
      <c r="C109" s="199"/>
      <c r="D109" s="199"/>
      <c r="E109" s="199"/>
      <c r="F109" s="199"/>
      <c r="G109" s="199"/>
      <c r="H109" s="199"/>
      <c r="I109" s="199"/>
      <c r="J109" s="20">
        <v>0.57999999999999996</v>
      </c>
    </row>
    <row r="110" spans="1:10" x14ac:dyDescent="0.15">
      <c r="A110" s="206" t="s">
        <v>242</v>
      </c>
      <c r="B110" s="206"/>
      <c r="C110" s="206"/>
      <c r="D110" s="206"/>
      <c r="E110" s="206"/>
      <c r="F110" s="206"/>
      <c r="G110" s="206"/>
      <c r="H110" s="206"/>
      <c r="I110" s="206"/>
      <c r="J110" s="206"/>
    </row>
    <row r="111" spans="1:10" x14ac:dyDescent="0.15">
      <c r="A111" s="208" t="s">
        <v>243</v>
      </c>
      <c r="B111" s="208"/>
      <c r="C111" s="208"/>
      <c r="D111" s="208"/>
      <c r="E111" s="208"/>
      <c r="F111" s="208"/>
      <c r="G111" s="208"/>
      <c r="H111" s="208"/>
      <c r="I111" s="208"/>
      <c r="J111" s="208"/>
    </row>
    <row r="112" spans="1:10" ht="230.25" customHeight="1" x14ac:dyDescent="0.15">
      <c r="A112" s="16">
        <v>62</v>
      </c>
      <c r="B112" s="18" t="s">
        <v>244</v>
      </c>
      <c r="C112" s="1" t="s">
        <v>57</v>
      </c>
      <c r="D112" s="1" t="s">
        <v>62</v>
      </c>
      <c r="E112" s="2"/>
      <c r="F112" s="2" t="s">
        <v>245</v>
      </c>
      <c r="G112" s="1" t="s">
        <v>59</v>
      </c>
      <c r="H112" s="1" t="s">
        <v>82</v>
      </c>
      <c r="I112" s="1" t="s">
        <v>69</v>
      </c>
      <c r="J112" s="2" t="s">
        <v>246</v>
      </c>
    </row>
    <row r="113" spans="1:10" ht="377" x14ac:dyDescent="0.15">
      <c r="A113" s="16">
        <v>63</v>
      </c>
      <c r="B113" s="18" t="s">
        <v>247</v>
      </c>
      <c r="C113" s="1" t="s">
        <v>57</v>
      </c>
      <c r="D113" s="1" t="s">
        <v>164</v>
      </c>
      <c r="E113" s="2"/>
      <c r="F113" s="2" t="s">
        <v>248</v>
      </c>
      <c r="G113" s="1" t="s">
        <v>152</v>
      </c>
      <c r="H113" s="1" t="s">
        <v>145</v>
      </c>
      <c r="I113" s="1" t="s">
        <v>145</v>
      </c>
      <c r="J113" s="19"/>
    </row>
    <row r="114" spans="1:10" ht="282.75" customHeight="1" x14ac:dyDescent="0.15">
      <c r="A114" s="16">
        <v>64</v>
      </c>
      <c r="B114" s="18" t="s">
        <v>249</v>
      </c>
      <c r="C114" s="1" t="s">
        <v>57</v>
      </c>
      <c r="D114" s="1"/>
      <c r="E114" s="2"/>
      <c r="F114" s="2" t="s">
        <v>250</v>
      </c>
      <c r="G114" s="1" t="s">
        <v>251</v>
      </c>
      <c r="H114" s="1" t="s">
        <v>60</v>
      </c>
      <c r="I114" s="1" t="s">
        <v>60</v>
      </c>
      <c r="J114" s="19"/>
    </row>
    <row r="115" spans="1:10" ht="169" x14ac:dyDescent="0.15">
      <c r="A115" s="16">
        <v>65</v>
      </c>
      <c r="B115" s="18" t="s">
        <v>252</v>
      </c>
      <c r="C115" s="1" t="s">
        <v>57</v>
      </c>
      <c r="D115" s="1"/>
      <c r="E115" s="2"/>
      <c r="F115" s="2" t="s">
        <v>253</v>
      </c>
      <c r="G115" s="1" t="s">
        <v>152</v>
      </c>
      <c r="H115" s="1" t="s">
        <v>145</v>
      </c>
      <c r="I115" s="1" t="s">
        <v>69</v>
      </c>
      <c r="J115" s="2" t="s">
        <v>254</v>
      </c>
    </row>
    <row r="116" spans="1:10" x14ac:dyDescent="0.15">
      <c r="A116" s="199" t="s">
        <v>75</v>
      </c>
      <c r="B116" s="199"/>
      <c r="C116" s="199"/>
      <c r="D116" s="199"/>
      <c r="E116" s="199"/>
      <c r="F116" s="199"/>
      <c r="G116" s="199"/>
      <c r="H116" s="199"/>
      <c r="I116" s="199"/>
      <c r="J116" s="24">
        <v>0.52500000000000002</v>
      </c>
    </row>
    <row r="117" spans="1:10" x14ac:dyDescent="0.15">
      <c r="A117" s="203" t="s">
        <v>112</v>
      </c>
      <c r="B117" s="204"/>
      <c r="C117" s="204"/>
      <c r="D117" s="204"/>
      <c r="E117" s="204"/>
      <c r="F117" s="204"/>
      <c r="G117" s="204"/>
      <c r="H117" s="204"/>
      <c r="I117" s="205"/>
      <c r="J117" s="24">
        <v>0.74099999999999999</v>
      </c>
    </row>
    <row r="118" spans="1:10" ht="15" customHeight="1" x14ac:dyDescent="0.15">
      <c r="A118" s="199" t="s">
        <v>255</v>
      </c>
      <c r="B118" s="199"/>
      <c r="C118" s="199"/>
      <c r="D118" s="199"/>
      <c r="E118" s="199"/>
      <c r="F118" s="199"/>
      <c r="G118" s="199"/>
      <c r="H118" s="199"/>
      <c r="I118" s="199"/>
      <c r="J118" s="199"/>
    </row>
    <row r="119" spans="1:10" ht="28.5" customHeight="1" x14ac:dyDescent="0.15">
      <c r="A119" s="200" t="s">
        <v>256</v>
      </c>
      <c r="B119" s="200"/>
      <c r="C119" s="200"/>
      <c r="D119" s="200"/>
      <c r="E119" s="200"/>
      <c r="F119" s="200"/>
      <c r="G119" s="200"/>
      <c r="H119" s="200"/>
      <c r="I119" s="200"/>
      <c r="J119" s="200"/>
    </row>
    <row r="120" spans="1:10" ht="15" customHeight="1" x14ac:dyDescent="0.15">
      <c r="A120" s="206" t="s">
        <v>257</v>
      </c>
      <c r="B120" s="206"/>
      <c r="C120" s="206"/>
      <c r="D120" s="206"/>
      <c r="E120" s="206"/>
      <c r="F120" s="206"/>
      <c r="G120" s="206"/>
      <c r="H120" s="206"/>
      <c r="I120" s="206"/>
      <c r="J120" s="206"/>
    </row>
    <row r="121" spans="1:10" ht="15" customHeight="1" x14ac:dyDescent="0.15">
      <c r="A121" s="208" t="s">
        <v>258</v>
      </c>
      <c r="B121" s="208"/>
      <c r="C121" s="208"/>
      <c r="D121" s="208"/>
      <c r="E121" s="208"/>
      <c r="F121" s="208"/>
      <c r="G121" s="208"/>
      <c r="H121" s="208"/>
      <c r="I121" s="208"/>
      <c r="J121" s="208"/>
    </row>
    <row r="122" spans="1:10" ht="368.25" customHeight="1" x14ac:dyDescent="0.15">
      <c r="A122" s="16">
        <v>66</v>
      </c>
      <c r="B122" s="18" t="s">
        <v>259</v>
      </c>
      <c r="C122" s="1" t="s">
        <v>57</v>
      </c>
      <c r="D122" s="1" t="s">
        <v>260</v>
      </c>
      <c r="E122" s="2"/>
      <c r="F122" s="2" t="s">
        <v>261</v>
      </c>
      <c r="G122" s="1" t="s">
        <v>177</v>
      </c>
      <c r="H122" s="1" t="s">
        <v>82</v>
      </c>
      <c r="I122" s="1" t="s">
        <v>86</v>
      </c>
      <c r="J122" s="19"/>
    </row>
    <row r="123" spans="1:10" ht="215.25" customHeight="1" x14ac:dyDescent="0.15">
      <c r="A123" s="16">
        <v>67</v>
      </c>
      <c r="B123" s="18" t="s">
        <v>262</v>
      </c>
      <c r="C123" s="1" t="s">
        <v>57</v>
      </c>
      <c r="D123" s="1" t="s">
        <v>62</v>
      </c>
      <c r="E123" s="2"/>
      <c r="F123" s="2" t="s">
        <v>263</v>
      </c>
      <c r="G123" s="1" t="s">
        <v>177</v>
      </c>
      <c r="H123" s="1" t="s">
        <v>60</v>
      </c>
      <c r="I123" s="1" t="s">
        <v>86</v>
      </c>
      <c r="J123" s="19"/>
    </row>
    <row r="124" spans="1:10" ht="315" customHeight="1" x14ac:dyDescent="0.15">
      <c r="A124" s="26">
        <v>68</v>
      </c>
      <c r="B124" s="18" t="s">
        <v>264</v>
      </c>
      <c r="C124" s="1" t="s">
        <v>57</v>
      </c>
      <c r="D124" s="1" t="s">
        <v>265</v>
      </c>
      <c r="E124" s="2"/>
      <c r="F124" s="2" t="s">
        <v>266</v>
      </c>
      <c r="G124" s="1" t="s">
        <v>177</v>
      </c>
      <c r="H124" s="1" t="s">
        <v>60</v>
      </c>
      <c r="I124" s="1" t="s">
        <v>82</v>
      </c>
      <c r="J124" s="28"/>
    </row>
    <row r="125" spans="1:10" ht="318" customHeight="1" x14ac:dyDescent="0.15">
      <c r="A125" s="26">
        <v>69</v>
      </c>
      <c r="B125" s="18" t="s">
        <v>267</v>
      </c>
      <c r="C125" s="1" t="s">
        <v>57</v>
      </c>
      <c r="D125" s="1" t="s">
        <v>268</v>
      </c>
      <c r="E125" s="2"/>
      <c r="F125" s="2" t="s">
        <v>269</v>
      </c>
      <c r="G125" s="1" t="s">
        <v>177</v>
      </c>
      <c r="H125" s="1" t="s">
        <v>82</v>
      </c>
      <c r="I125" s="1" t="s">
        <v>86</v>
      </c>
      <c r="J125" s="28"/>
    </row>
    <row r="126" spans="1:10" ht="91" x14ac:dyDescent="0.15">
      <c r="A126" s="26">
        <v>70</v>
      </c>
      <c r="B126" s="18" t="s">
        <v>270</v>
      </c>
      <c r="C126" s="1" t="s">
        <v>57</v>
      </c>
      <c r="D126" s="1" t="s">
        <v>62</v>
      </c>
      <c r="E126" s="2"/>
      <c r="F126" s="1" t="s">
        <v>62</v>
      </c>
      <c r="G126" s="1" t="s">
        <v>177</v>
      </c>
      <c r="H126" s="1" t="s">
        <v>60</v>
      </c>
      <c r="I126" s="1" t="s">
        <v>241</v>
      </c>
      <c r="J126" s="28"/>
    </row>
    <row r="127" spans="1:10" ht="12" customHeight="1" x14ac:dyDescent="0.15">
      <c r="A127" s="183" t="s">
        <v>75</v>
      </c>
      <c r="B127" s="184"/>
      <c r="C127" s="184"/>
      <c r="D127" s="184"/>
      <c r="E127" s="184"/>
      <c r="F127" s="184"/>
      <c r="G127" s="184"/>
      <c r="H127" s="184"/>
      <c r="I127" s="185"/>
      <c r="J127" s="29">
        <v>0.6</v>
      </c>
    </row>
    <row r="128" spans="1:10" x14ac:dyDescent="0.15">
      <c r="A128" s="206" t="s">
        <v>271</v>
      </c>
      <c r="B128" s="206"/>
      <c r="C128" s="206"/>
      <c r="D128" s="206"/>
      <c r="E128" s="206"/>
      <c r="F128" s="206"/>
      <c r="G128" s="206"/>
      <c r="H128" s="206"/>
      <c r="I128" s="206"/>
      <c r="J128" s="206"/>
    </row>
    <row r="129" spans="1:10" x14ac:dyDescent="0.15">
      <c r="A129" s="198" t="s">
        <v>272</v>
      </c>
      <c r="B129" s="198"/>
      <c r="C129" s="198"/>
      <c r="D129" s="198"/>
      <c r="E129" s="198"/>
      <c r="F129" s="198"/>
      <c r="G129" s="198"/>
      <c r="H129" s="198"/>
      <c r="I129" s="198"/>
      <c r="J129" s="198"/>
    </row>
    <row r="130" spans="1:10" ht="156.75" customHeight="1" x14ac:dyDescent="0.15">
      <c r="A130" s="26">
        <v>71</v>
      </c>
      <c r="B130" s="30" t="s">
        <v>273</v>
      </c>
      <c r="C130" s="1" t="s">
        <v>57</v>
      </c>
      <c r="D130" s="1" t="s">
        <v>62</v>
      </c>
      <c r="E130" s="2"/>
      <c r="F130" s="2" t="s">
        <v>274</v>
      </c>
      <c r="G130" s="1" t="s">
        <v>218</v>
      </c>
      <c r="H130" s="1" t="s">
        <v>60</v>
      </c>
      <c r="I130" s="1" t="s">
        <v>60</v>
      </c>
      <c r="J130" s="31"/>
    </row>
    <row r="131" spans="1:10" ht="143" x14ac:dyDescent="0.15">
      <c r="A131" s="26">
        <v>72</v>
      </c>
      <c r="B131" s="30" t="s">
        <v>275</v>
      </c>
      <c r="C131" s="1" t="s">
        <v>57</v>
      </c>
      <c r="D131" s="1" t="s">
        <v>62</v>
      </c>
      <c r="E131" s="2"/>
      <c r="F131" s="2" t="s">
        <v>276</v>
      </c>
      <c r="G131" s="1" t="s">
        <v>218</v>
      </c>
      <c r="H131" s="1" t="s">
        <v>82</v>
      </c>
      <c r="I131" s="1" t="s">
        <v>86</v>
      </c>
      <c r="J131" s="31"/>
    </row>
    <row r="132" spans="1:10" ht="281.25" customHeight="1" x14ac:dyDescent="0.15">
      <c r="A132" s="26">
        <v>73</v>
      </c>
      <c r="B132" s="30" t="s">
        <v>277</v>
      </c>
      <c r="C132" s="1" t="s">
        <v>57</v>
      </c>
      <c r="D132" s="1" t="s">
        <v>62</v>
      </c>
      <c r="E132" s="2"/>
      <c r="F132" s="2" t="s">
        <v>278</v>
      </c>
      <c r="G132" s="1" t="s">
        <v>218</v>
      </c>
      <c r="H132" s="1" t="s">
        <v>60</v>
      </c>
      <c r="I132" s="1" t="s">
        <v>60</v>
      </c>
      <c r="J132" s="31"/>
    </row>
    <row r="133" spans="1:10" ht="247" x14ac:dyDescent="0.15">
      <c r="A133" s="26">
        <v>74</v>
      </c>
      <c r="B133" s="30" t="s">
        <v>279</v>
      </c>
      <c r="C133" s="1" t="s">
        <v>57</v>
      </c>
      <c r="D133" s="1" t="s">
        <v>62</v>
      </c>
      <c r="E133" s="2"/>
      <c r="F133" s="2" t="s">
        <v>280</v>
      </c>
      <c r="G133" s="1" t="s">
        <v>218</v>
      </c>
      <c r="H133" s="1" t="s">
        <v>86</v>
      </c>
      <c r="I133" s="1" t="s">
        <v>86</v>
      </c>
      <c r="J133" s="31"/>
    </row>
    <row r="134" spans="1:10" ht="12" customHeight="1" x14ac:dyDescent="0.15">
      <c r="A134" s="183" t="s">
        <v>75</v>
      </c>
      <c r="B134" s="184"/>
      <c r="C134" s="184"/>
      <c r="D134" s="184"/>
      <c r="E134" s="184"/>
      <c r="F134" s="184"/>
      <c r="G134" s="184"/>
      <c r="H134" s="184"/>
      <c r="I134" s="185"/>
      <c r="J134" s="29">
        <v>0.85</v>
      </c>
    </row>
    <row r="135" spans="1:10" x14ac:dyDescent="0.15">
      <c r="A135" s="206" t="s">
        <v>281</v>
      </c>
      <c r="B135" s="206"/>
      <c r="C135" s="206"/>
      <c r="D135" s="206"/>
      <c r="E135" s="206"/>
      <c r="F135" s="206"/>
      <c r="G135" s="206"/>
      <c r="H135" s="206"/>
      <c r="I135" s="206"/>
      <c r="J135" s="206"/>
    </row>
    <row r="136" spans="1:10" x14ac:dyDescent="0.15">
      <c r="A136" s="198" t="s">
        <v>282</v>
      </c>
      <c r="B136" s="198"/>
      <c r="C136" s="198"/>
      <c r="D136" s="198"/>
      <c r="E136" s="198"/>
      <c r="F136" s="198"/>
      <c r="G136" s="198"/>
      <c r="H136" s="198"/>
      <c r="I136" s="198"/>
      <c r="J136" s="198"/>
    </row>
    <row r="137" spans="1:10" ht="240" customHeight="1" x14ac:dyDescent="0.15">
      <c r="A137" s="26">
        <v>75</v>
      </c>
      <c r="B137" s="30" t="s">
        <v>283</v>
      </c>
      <c r="C137" s="1" t="s">
        <v>57</v>
      </c>
      <c r="D137" s="1" t="s">
        <v>284</v>
      </c>
      <c r="E137" s="2"/>
      <c r="F137" s="2" t="s">
        <v>285</v>
      </c>
      <c r="G137" s="1" t="s">
        <v>177</v>
      </c>
      <c r="H137" s="1" t="s">
        <v>60</v>
      </c>
      <c r="I137" s="1" t="s">
        <v>82</v>
      </c>
      <c r="J137" s="26"/>
    </row>
    <row r="138" spans="1:10" ht="377" x14ac:dyDescent="0.15">
      <c r="A138" s="26">
        <v>76</v>
      </c>
      <c r="B138" s="30" t="s">
        <v>286</v>
      </c>
      <c r="C138" s="1" t="s">
        <v>57</v>
      </c>
      <c r="D138" s="1" t="s">
        <v>213</v>
      </c>
      <c r="E138" s="2"/>
      <c r="F138" s="2" t="s">
        <v>287</v>
      </c>
      <c r="G138" s="1" t="s">
        <v>215</v>
      </c>
      <c r="H138" s="1" t="s">
        <v>60</v>
      </c>
      <c r="I138" s="1" t="s">
        <v>86</v>
      </c>
      <c r="J138" s="26"/>
    </row>
    <row r="139" spans="1:10" ht="364.5" customHeight="1" x14ac:dyDescent="0.15">
      <c r="A139" s="26">
        <v>77</v>
      </c>
      <c r="B139" s="30" t="s">
        <v>288</v>
      </c>
      <c r="C139" s="1" t="s">
        <v>57</v>
      </c>
      <c r="D139" s="1" t="s">
        <v>289</v>
      </c>
      <c r="E139" s="2"/>
      <c r="F139" s="2" t="s">
        <v>290</v>
      </c>
      <c r="G139" s="1" t="s">
        <v>215</v>
      </c>
      <c r="H139" s="1" t="s">
        <v>60</v>
      </c>
      <c r="I139" s="1" t="s">
        <v>82</v>
      </c>
      <c r="J139" s="26"/>
    </row>
    <row r="140" spans="1:10" ht="377" x14ac:dyDescent="0.15">
      <c r="A140" s="26">
        <v>78</v>
      </c>
      <c r="B140" s="30" t="s">
        <v>291</v>
      </c>
      <c r="C140" s="1" t="s">
        <v>57</v>
      </c>
      <c r="D140" s="1" t="s">
        <v>292</v>
      </c>
      <c r="E140" s="1"/>
      <c r="F140" s="2" t="s">
        <v>293</v>
      </c>
      <c r="G140" s="1" t="s">
        <v>64</v>
      </c>
      <c r="H140" s="1" t="s">
        <v>60</v>
      </c>
      <c r="I140" s="1" t="s">
        <v>60</v>
      </c>
      <c r="J140" s="26"/>
    </row>
    <row r="141" spans="1:10" ht="294" customHeight="1" x14ac:dyDescent="0.15">
      <c r="A141" s="186">
        <v>79</v>
      </c>
      <c r="B141" s="189" t="s">
        <v>294</v>
      </c>
      <c r="C141" s="1" t="s">
        <v>57</v>
      </c>
      <c r="D141" s="1" t="s">
        <v>295</v>
      </c>
      <c r="E141" s="2"/>
      <c r="F141" s="2" t="s">
        <v>296</v>
      </c>
      <c r="G141" s="1" t="s">
        <v>215</v>
      </c>
      <c r="H141" s="1" t="s">
        <v>60</v>
      </c>
      <c r="I141" s="1" t="s">
        <v>60</v>
      </c>
      <c r="J141" s="32"/>
    </row>
    <row r="142" spans="1:10" ht="390" x14ac:dyDescent="0.15">
      <c r="A142" s="188"/>
      <c r="B142" s="191"/>
      <c r="C142" s="1" t="s">
        <v>57</v>
      </c>
      <c r="D142" s="1"/>
      <c r="E142" s="2"/>
      <c r="F142" s="2" t="s">
        <v>297</v>
      </c>
      <c r="G142" s="1" t="s">
        <v>251</v>
      </c>
      <c r="H142" s="1" t="s">
        <v>86</v>
      </c>
      <c r="I142" s="1" t="s">
        <v>69</v>
      </c>
      <c r="J142" s="2" t="s">
        <v>298</v>
      </c>
    </row>
    <row r="143" spans="1:10" ht="12" customHeight="1" x14ac:dyDescent="0.15">
      <c r="A143" s="183" t="s">
        <v>75</v>
      </c>
      <c r="B143" s="184"/>
      <c r="C143" s="184"/>
      <c r="D143" s="184"/>
      <c r="E143" s="184"/>
      <c r="F143" s="184"/>
      <c r="G143" s="184"/>
      <c r="H143" s="184"/>
      <c r="I143" s="185"/>
      <c r="J143" s="29">
        <v>0.83</v>
      </c>
    </row>
    <row r="144" spans="1:10" x14ac:dyDescent="0.15">
      <c r="A144" s="197" t="s">
        <v>299</v>
      </c>
      <c r="B144" s="197"/>
      <c r="C144" s="197"/>
      <c r="D144" s="197"/>
      <c r="E144" s="197"/>
      <c r="F144" s="197"/>
      <c r="G144" s="197"/>
      <c r="H144" s="197"/>
      <c r="I144" s="197"/>
      <c r="J144" s="197"/>
    </row>
    <row r="145" spans="1:10" x14ac:dyDescent="0.15">
      <c r="A145" s="198" t="s">
        <v>300</v>
      </c>
      <c r="B145" s="198"/>
      <c r="C145" s="198"/>
      <c r="D145" s="198"/>
      <c r="E145" s="198"/>
      <c r="F145" s="198"/>
      <c r="G145" s="198"/>
      <c r="H145" s="198"/>
      <c r="I145" s="198"/>
      <c r="J145" s="198"/>
    </row>
    <row r="146" spans="1:10" ht="342.75" customHeight="1" x14ac:dyDescent="0.15">
      <c r="A146" s="26">
        <v>80</v>
      </c>
      <c r="B146" s="30" t="s">
        <v>301</v>
      </c>
      <c r="C146" s="1" t="s">
        <v>57</v>
      </c>
      <c r="D146" s="1"/>
      <c r="E146" s="2"/>
      <c r="F146" s="2" t="s">
        <v>302</v>
      </c>
      <c r="G146" s="1" t="s">
        <v>303</v>
      </c>
      <c r="H146" s="1" t="s">
        <v>60</v>
      </c>
      <c r="I146" s="1" t="s">
        <v>60</v>
      </c>
      <c r="J146" s="31"/>
    </row>
    <row r="147" spans="1:10" ht="207.75" customHeight="1" x14ac:dyDescent="0.15">
      <c r="A147" s="26">
        <v>81</v>
      </c>
      <c r="B147" s="30" t="s">
        <v>304</v>
      </c>
      <c r="C147" s="1" t="s">
        <v>57</v>
      </c>
      <c r="D147" s="1"/>
      <c r="E147" s="2"/>
      <c r="F147" s="2" t="s">
        <v>305</v>
      </c>
      <c r="G147" s="1" t="s">
        <v>303</v>
      </c>
      <c r="H147" s="1" t="s">
        <v>60</v>
      </c>
      <c r="I147" s="1" t="s">
        <v>60</v>
      </c>
      <c r="J147" s="31"/>
    </row>
    <row r="148" spans="1:10" ht="12" customHeight="1" x14ac:dyDescent="0.15">
      <c r="A148" s="183" t="s">
        <v>75</v>
      </c>
      <c r="B148" s="184"/>
      <c r="C148" s="184"/>
      <c r="D148" s="184"/>
      <c r="E148" s="184"/>
      <c r="F148" s="184"/>
      <c r="G148" s="184"/>
      <c r="H148" s="184"/>
      <c r="I148" s="185"/>
      <c r="J148" s="29">
        <v>1</v>
      </c>
    </row>
    <row r="149" spans="1:10" x14ac:dyDescent="0.15">
      <c r="A149" s="197" t="s">
        <v>306</v>
      </c>
      <c r="B149" s="197"/>
      <c r="C149" s="197"/>
      <c r="D149" s="197"/>
      <c r="E149" s="197"/>
      <c r="F149" s="197"/>
      <c r="G149" s="197"/>
      <c r="H149" s="197"/>
      <c r="I149" s="197"/>
      <c r="J149" s="197"/>
    </row>
    <row r="150" spans="1:10" x14ac:dyDescent="0.15">
      <c r="A150" s="198" t="s">
        <v>307</v>
      </c>
      <c r="B150" s="198"/>
      <c r="C150" s="198"/>
      <c r="D150" s="198"/>
      <c r="E150" s="198"/>
      <c r="F150" s="198"/>
      <c r="G150" s="198"/>
      <c r="H150" s="198"/>
      <c r="I150" s="198"/>
      <c r="J150" s="198"/>
    </row>
    <row r="151" spans="1:10" ht="173.25" customHeight="1" x14ac:dyDescent="0.15">
      <c r="A151" s="26">
        <v>82</v>
      </c>
      <c r="B151" s="30" t="s">
        <v>308</v>
      </c>
      <c r="C151" s="1" t="s">
        <v>57</v>
      </c>
      <c r="D151" s="1" t="s">
        <v>309</v>
      </c>
      <c r="E151" s="2"/>
      <c r="F151" s="2" t="s">
        <v>310</v>
      </c>
      <c r="G151" s="1" t="s">
        <v>311</v>
      </c>
      <c r="H151" s="1" t="s">
        <v>82</v>
      </c>
      <c r="I151" s="1" t="s">
        <v>145</v>
      </c>
      <c r="J151" s="2" t="s">
        <v>312</v>
      </c>
    </row>
    <row r="152" spans="1:10" ht="208" x14ac:dyDescent="0.15">
      <c r="A152" s="26">
        <v>83</v>
      </c>
      <c r="B152" s="30" t="s">
        <v>313</v>
      </c>
      <c r="C152" s="1" t="s">
        <v>57</v>
      </c>
      <c r="D152" s="1" t="s">
        <v>314</v>
      </c>
      <c r="E152" s="2"/>
      <c r="F152" s="2" t="s">
        <v>315</v>
      </c>
      <c r="G152" s="1" t="s">
        <v>311</v>
      </c>
      <c r="H152" s="1" t="s">
        <v>82</v>
      </c>
      <c r="I152" s="1" t="s">
        <v>241</v>
      </c>
      <c r="J152" s="2" t="s">
        <v>316</v>
      </c>
    </row>
    <row r="153" spans="1:10" ht="130" x14ac:dyDescent="0.15">
      <c r="A153" s="26">
        <v>84</v>
      </c>
      <c r="B153" s="30" t="s">
        <v>317</v>
      </c>
      <c r="C153" s="1" t="s">
        <v>57</v>
      </c>
      <c r="D153" s="1" t="s">
        <v>318</v>
      </c>
      <c r="E153" s="2"/>
      <c r="F153" s="2" t="s">
        <v>319</v>
      </c>
      <c r="G153" s="1" t="s">
        <v>311</v>
      </c>
      <c r="H153" s="1" t="s">
        <v>82</v>
      </c>
      <c r="I153" s="1" t="s">
        <v>82</v>
      </c>
      <c r="J153" s="2"/>
    </row>
    <row r="154" spans="1:10" ht="208" x14ac:dyDescent="0.15">
      <c r="A154" s="26">
        <v>85</v>
      </c>
      <c r="B154" s="30" t="s">
        <v>320</v>
      </c>
      <c r="C154" s="1" t="s">
        <v>57</v>
      </c>
      <c r="D154" s="1" t="s">
        <v>321</v>
      </c>
      <c r="E154" s="2"/>
      <c r="F154" s="2" t="s">
        <v>322</v>
      </c>
      <c r="G154" s="1" t="s">
        <v>311</v>
      </c>
      <c r="H154" s="1" t="s">
        <v>60</v>
      </c>
      <c r="I154" s="1" t="s">
        <v>86</v>
      </c>
      <c r="J154" s="9" t="s">
        <v>323</v>
      </c>
    </row>
    <row r="155" spans="1:10" ht="111" customHeight="1" x14ac:dyDescent="0.15">
      <c r="A155" s="186">
        <v>86</v>
      </c>
      <c r="B155" s="213" t="s">
        <v>324</v>
      </c>
      <c r="C155" s="1" t="s">
        <v>57</v>
      </c>
      <c r="D155" s="1" t="s">
        <v>325</v>
      </c>
      <c r="E155" s="2"/>
      <c r="F155" s="2" t="s">
        <v>326</v>
      </c>
      <c r="G155" s="1" t="s">
        <v>215</v>
      </c>
      <c r="H155" s="1" t="s">
        <v>82</v>
      </c>
      <c r="I155" s="6" t="s">
        <v>82</v>
      </c>
      <c r="J155" s="10"/>
    </row>
    <row r="156" spans="1:10" ht="221" x14ac:dyDescent="0.15">
      <c r="A156" s="188"/>
      <c r="B156" s="214"/>
      <c r="C156" s="1" t="s">
        <v>57</v>
      </c>
      <c r="D156" s="1" t="s">
        <v>62</v>
      </c>
      <c r="E156" s="2"/>
      <c r="F156" s="2" t="s">
        <v>327</v>
      </c>
      <c r="G156" s="1" t="s">
        <v>93</v>
      </c>
      <c r="H156" s="1" t="s">
        <v>60</v>
      </c>
      <c r="I156" s="1" t="s">
        <v>60</v>
      </c>
      <c r="J156" s="26"/>
    </row>
    <row r="157" spans="1:10" ht="12" customHeight="1" x14ac:dyDescent="0.15">
      <c r="A157" s="183" t="s">
        <v>75</v>
      </c>
      <c r="B157" s="184"/>
      <c r="C157" s="184"/>
      <c r="D157" s="184"/>
      <c r="E157" s="184"/>
      <c r="F157" s="184"/>
      <c r="G157" s="184"/>
      <c r="H157" s="184"/>
      <c r="I157" s="185"/>
      <c r="J157" s="29">
        <v>0.61</v>
      </c>
    </row>
    <row r="158" spans="1:10" x14ac:dyDescent="0.15">
      <c r="A158" s="197" t="s">
        <v>328</v>
      </c>
      <c r="B158" s="197"/>
      <c r="C158" s="197"/>
      <c r="D158" s="197"/>
      <c r="E158" s="197"/>
      <c r="F158" s="197"/>
      <c r="G158" s="197"/>
      <c r="H158" s="197"/>
      <c r="I158" s="197"/>
      <c r="J158" s="197"/>
    </row>
    <row r="159" spans="1:10" ht="24.75" customHeight="1" x14ac:dyDescent="0.15">
      <c r="A159" s="198" t="s">
        <v>329</v>
      </c>
      <c r="B159" s="198"/>
      <c r="C159" s="198"/>
      <c r="D159" s="198"/>
      <c r="E159" s="198"/>
      <c r="F159" s="198"/>
      <c r="G159" s="198"/>
      <c r="H159" s="198"/>
      <c r="I159" s="198"/>
      <c r="J159" s="198"/>
    </row>
    <row r="160" spans="1:10" ht="382.5" customHeight="1" x14ac:dyDescent="0.15">
      <c r="A160" s="26">
        <v>87</v>
      </c>
      <c r="B160" s="30" t="s">
        <v>330</v>
      </c>
      <c r="C160" s="1" t="s">
        <v>57</v>
      </c>
      <c r="D160" s="1" t="s">
        <v>62</v>
      </c>
      <c r="E160" s="2"/>
      <c r="F160" s="2" t="s">
        <v>331</v>
      </c>
      <c r="G160" s="1" t="s">
        <v>218</v>
      </c>
      <c r="H160" s="1" t="s">
        <v>60</v>
      </c>
      <c r="I160" s="1" t="s">
        <v>60</v>
      </c>
      <c r="J160" s="26"/>
    </row>
    <row r="161" spans="1:10" ht="130" x14ac:dyDescent="0.15">
      <c r="A161" s="26">
        <v>88</v>
      </c>
      <c r="B161" s="30" t="s">
        <v>332</v>
      </c>
      <c r="C161" s="1" t="s">
        <v>57</v>
      </c>
      <c r="D161" s="1" t="s">
        <v>333</v>
      </c>
      <c r="E161" s="2"/>
      <c r="F161" s="2" t="s">
        <v>334</v>
      </c>
      <c r="G161" s="1" t="s">
        <v>218</v>
      </c>
      <c r="H161" s="1" t="s">
        <v>60</v>
      </c>
      <c r="I161" s="1" t="s">
        <v>60</v>
      </c>
      <c r="J161" s="26"/>
    </row>
    <row r="162" spans="1:10" ht="117" x14ac:dyDescent="0.15">
      <c r="A162" s="26">
        <v>89</v>
      </c>
      <c r="B162" s="30" t="s">
        <v>335</v>
      </c>
      <c r="C162" s="1" t="s">
        <v>57</v>
      </c>
      <c r="D162" s="1" t="s">
        <v>336</v>
      </c>
      <c r="E162" s="2"/>
      <c r="F162" s="2" t="s">
        <v>337</v>
      </c>
      <c r="G162" s="1" t="s">
        <v>218</v>
      </c>
      <c r="H162" s="1" t="s">
        <v>60</v>
      </c>
      <c r="I162" s="1" t="s">
        <v>60</v>
      </c>
      <c r="J162" s="26"/>
    </row>
    <row r="163" spans="1:10" ht="351" x14ac:dyDescent="0.15">
      <c r="A163" s="26">
        <v>90</v>
      </c>
      <c r="B163" s="30" t="s">
        <v>338</v>
      </c>
      <c r="C163" s="1" t="s">
        <v>57</v>
      </c>
      <c r="D163" s="1" t="s">
        <v>339</v>
      </c>
      <c r="E163" s="2"/>
      <c r="F163" s="2" t="s">
        <v>340</v>
      </c>
      <c r="G163" s="1" t="s">
        <v>218</v>
      </c>
      <c r="H163" s="1" t="s">
        <v>60</v>
      </c>
      <c r="I163" s="1" t="s">
        <v>60</v>
      </c>
      <c r="J163" s="26"/>
    </row>
    <row r="164" spans="1:10" ht="182" x14ac:dyDescent="0.15">
      <c r="A164" s="26">
        <v>91</v>
      </c>
      <c r="B164" s="30" t="s">
        <v>341</v>
      </c>
      <c r="C164" s="1" t="s">
        <v>57</v>
      </c>
      <c r="D164" s="1" t="s">
        <v>62</v>
      </c>
      <c r="E164" s="2"/>
      <c r="F164" s="2" t="s">
        <v>342</v>
      </c>
      <c r="G164" s="1" t="s">
        <v>218</v>
      </c>
      <c r="H164" s="1" t="s">
        <v>60</v>
      </c>
      <c r="I164" s="1" t="s">
        <v>60</v>
      </c>
      <c r="J164" s="26"/>
    </row>
    <row r="165" spans="1:10" ht="195" customHeight="1" x14ac:dyDescent="0.15">
      <c r="A165" s="186">
        <v>92</v>
      </c>
      <c r="B165" s="189" t="s">
        <v>343</v>
      </c>
      <c r="C165" s="1" t="s">
        <v>57</v>
      </c>
      <c r="D165" s="1" t="s">
        <v>344</v>
      </c>
      <c r="E165" s="1"/>
      <c r="F165" s="2" t="s">
        <v>345</v>
      </c>
      <c r="G165" s="1" t="s">
        <v>346</v>
      </c>
      <c r="H165" s="1" t="s">
        <v>86</v>
      </c>
      <c r="I165" s="1" t="s">
        <v>86</v>
      </c>
      <c r="J165" s="26"/>
    </row>
    <row r="166" spans="1:10" ht="282.75" customHeight="1" x14ac:dyDescent="0.15">
      <c r="A166" s="188"/>
      <c r="B166" s="191"/>
      <c r="C166" s="1" t="s">
        <v>57</v>
      </c>
      <c r="D166" s="1" t="s">
        <v>347</v>
      </c>
      <c r="E166" s="2"/>
      <c r="F166" s="2" t="s">
        <v>348</v>
      </c>
      <c r="G166" s="1" t="s">
        <v>218</v>
      </c>
      <c r="H166" s="1" t="s">
        <v>60</v>
      </c>
      <c r="I166" s="1" t="s">
        <v>60</v>
      </c>
      <c r="J166" s="26"/>
    </row>
    <row r="167" spans="1:10" ht="12" customHeight="1" x14ac:dyDescent="0.15">
      <c r="A167" s="183" t="s">
        <v>75</v>
      </c>
      <c r="B167" s="184"/>
      <c r="C167" s="184"/>
      <c r="D167" s="184"/>
      <c r="E167" s="184"/>
      <c r="F167" s="184"/>
      <c r="G167" s="184"/>
      <c r="H167" s="184"/>
      <c r="I167" s="185"/>
      <c r="J167" s="33">
        <v>0.97499999999999998</v>
      </c>
    </row>
    <row r="168" spans="1:10" ht="12" customHeight="1" x14ac:dyDescent="0.15">
      <c r="A168" s="180" t="s">
        <v>112</v>
      </c>
      <c r="B168" s="181"/>
      <c r="C168" s="181"/>
      <c r="D168" s="181"/>
      <c r="E168" s="181"/>
      <c r="F168" s="181"/>
      <c r="G168" s="181"/>
      <c r="H168" s="181"/>
      <c r="I168" s="182"/>
      <c r="J168" s="33">
        <v>0.81100000000000005</v>
      </c>
    </row>
    <row r="169" spans="1:10" x14ac:dyDescent="0.15">
      <c r="A169" s="199" t="s">
        <v>349</v>
      </c>
      <c r="B169" s="199"/>
      <c r="C169" s="199"/>
      <c r="D169" s="199"/>
      <c r="E169" s="199"/>
      <c r="F169" s="199"/>
      <c r="G169" s="199"/>
      <c r="H169" s="199"/>
      <c r="I169" s="199"/>
      <c r="J169" s="199"/>
    </row>
    <row r="170" spans="1:10" ht="30.75" customHeight="1" x14ac:dyDescent="0.15">
      <c r="A170" s="200" t="s">
        <v>350</v>
      </c>
      <c r="B170" s="200"/>
      <c r="C170" s="200"/>
      <c r="D170" s="200"/>
      <c r="E170" s="200"/>
      <c r="F170" s="200"/>
      <c r="G170" s="200"/>
      <c r="H170" s="200"/>
      <c r="I170" s="200"/>
      <c r="J170" s="200"/>
    </row>
    <row r="171" spans="1:10" x14ac:dyDescent="0.15">
      <c r="A171" s="197" t="s">
        <v>351</v>
      </c>
      <c r="B171" s="197"/>
      <c r="C171" s="197"/>
      <c r="D171" s="197"/>
      <c r="E171" s="197"/>
      <c r="F171" s="197"/>
      <c r="G171" s="197"/>
      <c r="H171" s="197"/>
      <c r="I171" s="197"/>
      <c r="J171" s="197"/>
    </row>
    <row r="172" spans="1:10" ht="27.75" customHeight="1" x14ac:dyDescent="0.15">
      <c r="A172" s="198" t="s">
        <v>352</v>
      </c>
      <c r="B172" s="198"/>
      <c r="C172" s="198"/>
      <c r="D172" s="198"/>
      <c r="E172" s="198"/>
      <c r="F172" s="198"/>
      <c r="G172" s="198"/>
      <c r="H172" s="198"/>
      <c r="I172" s="198"/>
      <c r="J172" s="198"/>
    </row>
    <row r="173" spans="1:10" ht="109.5" customHeight="1" x14ac:dyDescent="0.15">
      <c r="A173" s="186">
        <v>93</v>
      </c>
      <c r="B173" s="195" t="s">
        <v>353</v>
      </c>
      <c r="C173" s="1" t="s">
        <v>57</v>
      </c>
      <c r="D173" s="1" t="s">
        <v>62</v>
      </c>
      <c r="E173" s="1"/>
      <c r="F173" s="2" t="s">
        <v>354</v>
      </c>
      <c r="G173" s="1" t="s">
        <v>346</v>
      </c>
      <c r="H173" s="1" t="s">
        <v>145</v>
      </c>
      <c r="I173" s="1" t="s">
        <v>145</v>
      </c>
      <c r="J173" s="34"/>
    </row>
    <row r="174" spans="1:10" ht="338" x14ac:dyDescent="0.15">
      <c r="A174" s="188"/>
      <c r="B174" s="196"/>
      <c r="C174" s="1" t="s">
        <v>57</v>
      </c>
      <c r="D174" s="1"/>
      <c r="E174" s="2"/>
      <c r="F174" s="2" t="s">
        <v>355</v>
      </c>
      <c r="G174" s="1" t="s">
        <v>303</v>
      </c>
      <c r="H174" s="1" t="s">
        <v>60</v>
      </c>
      <c r="I174" s="1" t="s">
        <v>60</v>
      </c>
      <c r="J174" s="26"/>
    </row>
    <row r="175" spans="1:10" ht="245.25" customHeight="1" x14ac:dyDescent="0.15">
      <c r="A175" s="26">
        <v>94</v>
      </c>
      <c r="B175" s="30" t="s">
        <v>356</v>
      </c>
      <c r="C175" s="1" t="s">
        <v>57</v>
      </c>
      <c r="D175" s="1"/>
      <c r="E175" s="2"/>
      <c r="F175" s="2" t="s">
        <v>357</v>
      </c>
      <c r="G175" s="1" t="s">
        <v>303</v>
      </c>
      <c r="H175" s="1" t="s">
        <v>60</v>
      </c>
      <c r="I175" s="1" t="s">
        <v>60</v>
      </c>
      <c r="J175" s="26"/>
    </row>
    <row r="176" spans="1:10" ht="156" x14ac:dyDescent="0.15">
      <c r="A176" s="26">
        <v>95</v>
      </c>
      <c r="B176" s="30" t="s">
        <v>358</v>
      </c>
      <c r="C176" s="1" t="s">
        <v>57</v>
      </c>
      <c r="D176" s="1"/>
      <c r="E176" s="2"/>
      <c r="F176" s="2" t="s">
        <v>359</v>
      </c>
      <c r="G176" s="1" t="s">
        <v>303</v>
      </c>
      <c r="H176" s="1" t="s">
        <v>60</v>
      </c>
      <c r="I176" s="1" t="s">
        <v>82</v>
      </c>
      <c r="J176" s="26"/>
    </row>
    <row r="177" spans="1:10" ht="283.5" customHeight="1" x14ac:dyDescent="0.15">
      <c r="A177" s="186">
        <v>96</v>
      </c>
      <c r="B177" s="189" t="s">
        <v>360</v>
      </c>
      <c r="C177" s="1" t="s">
        <v>57</v>
      </c>
      <c r="D177" s="1" t="s">
        <v>361</v>
      </c>
      <c r="E177" s="2"/>
      <c r="F177" s="2" t="s">
        <v>362</v>
      </c>
      <c r="G177" s="1" t="s">
        <v>177</v>
      </c>
      <c r="H177" s="1" t="s">
        <v>60</v>
      </c>
      <c r="I177" s="1" t="s">
        <v>145</v>
      </c>
      <c r="J177" s="26"/>
    </row>
    <row r="178" spans="1:10" ht="325" x14ac:dyDescent="0.15">
      <c r="A178" s="188"/>
      <c r="B178" s="191"/>
      <c r="C178" s="1" t="s">
        <v>57</v>
      </c>
      <c r="D178" s="1"/>
      <c r="E178" s="2"/>
      <c r="F178" s="2" t="s">
        <v>363</v>
      </c>
      <c r="G178" s="1" t="s">
        <v>303</v>
      </c>
      <c r="H178" s="1" t="s">
        <v>60</v>
      </c>
      <c r="I178" s="1" t="s">
        <v>60</v>
      </c>
      <c r="J178" s="26"/>
    </row>
    <row r="179" spans="1:10" ht="91" x14ac:dyDescent="0.15">
      <c r="A179" s="26">
        <v>97</v>
      </c>
      <c r="B179" s="30" t="s">
        <v>364</v>
      </c>
      <c r="C179" s="1" t="s">
        <v>57</v>
      </c>
      <c r="D179" s="1"/>
      <c r="E179" s="2"/>
      <c r="F179" s="2" t="s">
        <v>365</v>
      </c>
      <c r="G179" s="1" t="s">
        <v>303</v>
      </c>
      <c r="H179" s="1" t="s">
        <v>60</v>
      </c>
      <c r="I179" s="1" t="s">
        <v>60</v>
      </c>
      <c r="J179" s="26"/>
    </row>
    <row r="180" spans="1:10" ht="69.75" customHeight="1" x14ac:dyDescent="0.15">
      <c r="A180" s="186">
        <v>98</v>
      </c>
      <c r="B180" s="189" t="s">
        <v>366</v>
      </c>
      <c r="C180" s="1" t="s">
        <v>57</v>
      </c>
      <c r="D180" s="1" t="s">
        <v>62</v>
      </c>
      <c r="E180" s="1"/>
      <c r="F180" s="2" t="s">
        <v>367</v>
      </c>
      <c r="G180" s="1" t="s">
        <v>346</v>
      </c>
      <c r="H180" s="1" t="s">
        <v>86</v>
      </c>
      <c r="I180" s="1" t="s">
        <v>86</v>
      </c>
      <c r="J180" s="26"/>
    </row>
    <row r="181" spans="1:10" ht="91" x14ac:dyDescent="0.15">
      <c r="A181" s="188"/>
      <c r="B181" s="191"/>
      <c r="C181" s="1" t="s">
        <v>57</v>
      </c>
      <c r="D181" s="1"/>
      <c r="E181" s="2"/>
      <c r="F181" s="2" t="s">
        <v>368</v>
      </c>
      <c r="G181" s="1" t="s">
        <v>303</v>
      </c>
      <c r="H181" s="1" t="s">
        <v>60</v>
      </c>
      <c r="I181" s="1" t="s">
        <v>60</v>
      </c>
      <c r="J181" s="26"/>
    </row>
    <row r="182" spans="1:10" ht="378.75" customHeight="1" x14ac:dyDescent="0.15">
      <c r="A182" s="186">
        <v>99</v>
      </c>
      <c r="B182" s="189" t="s">
        <v>369</v>
      </c>
      <c r="C182" s="1" t="s">
        <v>57</v>
      </c>
      <c r="D182" s="1" t="s">
        <v>62</v>
      </c>
      <c r="E182" s="2"/>
      <c r="F182" s="2" t="s">
        <v>370</v>
      </c>
      <c r="G182" s="1" t="s">
        <v>371</v>
      </c>
      <c r="H182" s="1" t="s">
        <v>60</v>
      </c>
      <c r="I182" s="1" t="s">
        <v>60</v>
      </c>
      <c r="J182" s="26"/>
    </row>
    <row r="183" spans="1:10" ht="65" x14ac:dyDescent="0.15">
      <c r="A183" s="188"/>
      <c r="B183" s="191"/>
      <c r="C183" s="1" t="s">
        <v>57</v>
      </c>
      <c r="D183" s="1"/>
      <c r="E183" s="2"/>
      <c r="F183" s="2" t="s">
        <v>372</v>
      </c>
      <c r="G183" s="1" t="s">
        <v>303</v>
      </c>
      <c r="H183" s="1" t="s">
        <v>60</v>
      </c>
      <c r="I183" s="1" t="s">
        <v>82</v>
      </c>
      <c r="J183" s="26"/>
    </row>
    <row r="184" spans="1:10" ht="12" customHeight="1" x14ac:dyDescent="0.15">
      <c r="A184" s="183" t="s">
        <v>75</v>
      </c>
      <c r="B184" s="184"/>
      <c r="C184" s="184"/>
      <c r="D184" s="184"/>
      <c r="E184" s="184"/>
      <c r="F184" s="184"/>
      <c r="G184" s="184"/>
      <c r="H184" s="184"/>
      <c r="I184" s="185"/>
      <c r="J184" s="33">
        <v>0.88600000000000001</v>
      </c>
    </row>
    <row r="185" spans="1:10" x14ac:dyDescent="0.15">
      <c r="A185" s="207" t="s">
        <v>373</v>
      </c>
      <c r="B185" s="207"/>
      <c r="C185" s="207"/>
      <c r="D185" s="207"/>
      <c r="E185" s="207"/>
      <c r="F185" s="207"/>
      <c r="G185" s="207"/>
      <c r="H185" s="207"/>
      <c r="I185" s="207"/>
      <c r="J185" s="207"/>
    </row>
    <row r="186" spans="1:10" x14ac:dyDescent="0.15">
      <c r="A186" s="198" t="s">
        <v>374</v>
      </c>
      <c r="B186" s="215"/>
      <c r="C186" s="215"/>
      <c r="D186" s="215"/>
      <c r="E186" s="215"/>
      <c r="F186" s="215"/>
      <c r="G186" s="215"/>
      <c r="H186" s="215"/>
      <c r="I186" s="215"/>
      <c r="J186" s="215"/>
    </row>
    <row r="187" spans="1:10" ht="312.75" customHeight="1" x14ac:dyDescent="0.15">
      <c r="A187" s="26">
        <v>100</v>
      </c>
      <c r="B187" s="30" t="s">
        <v>375</v>
      </c>
      <c r="C187" s="1" t="s">
        <v>57</v>
      </c>
      <c r="D187" s="1" t="s">
        <v>62</v>
      </c>
      <c r="E187" s="2"/>
      <c r="F187" s="2" t="s">
        <v>376</v>
      </c>
      <c r="G187" s="1" t="s">
        <v>377</v>
      </c>
      <c r="H187" s="1" t="s">
        <v>86</v>
      </c>
      <c r="I187" s="1" t="s">
        <v>86</v>
      </c>
      <c r="J187" s="31"/>
    </row>
    <row r="188" spans="1:10" ht="364" x14ac:dyDescent="0.15">
      <c r="A188" s="26">
        <v>101</v>
      </c>
      <c r="B188" s="30" t="s">
        <v>378</v>
      </c>
      <c r="C188" s="1" t="s">
        <v>57</v>
      </c>
      <c r="D188" s="1" t="s">
        <v>379</v>
      </c>
      <c r="E188" s="2"/>
      <c r="F188" s="2" t="s">
        <v>380</v>
      </c>
      <c r="G188" s="1" t="s">
        <v>215</v>
      </c>
      <c r="H188" s="1" t="s">
        <v>60</v>
      </c>
      <c r="I188" s="1" t="s">
        <v>82</v>
      </c>
      <c r="J188" s="31"/>
    </row>
    <row r="189" spans="1:10" ht="157.5" customHeight="1" x14ac:dyDescent="0.15">
      <c r="A189" s="26">
        <v>102</v>
      </c>
      <c r="B189" s="30" t="s">
        <v>381</v>
      </c>
      <c r="C189" s="1" t="s">
        <v>57</v>
      </c>
      <c r="D189" s="1" t="s">
        <v>382</v>
      </c>
      <c r="E189" s="1"/>
      <c r="F189" s="2" t="s">
        <v>383</v>
      </c>
      <c r="G189" s="1" t="s">
        <v>64</v>
      </c>
      <c r="H189" s="1" t="s">
        <v>69</v>
      </c>
      <c r="I189" s="1" t="s">
        <v>69</v>
      </c>
      <c r="J189" s="31"/>
    </row>
    <row r="190" spans="1:10" ht="409" x14ac:dyDescent="0.15">
      <c r="A190" s="26">
        <v>103</v>
      </c>
      <c r="B190" s="30" t="s">
        <v>384</v>
      </c>
      <c r="C190" s="1" t="s">
        <v>57</v>
      </c>
      <c r="D190" s="1">
        <v>491.3</v>
      </c>
      <c r="E190" s="2"/>
      <c r="F190" s="2" t="s">
        <v>385</v>
      </c>
      <c r="G190" s="1" t="s">
        <v>59</v>
      </c>
      <c r="H190" s="1" t="s">
        <v>60</v>
      </c>
      <c r="I190" s="1" t="s">
        <v>86</v>
      </c>
      <c r="J190" s="2" t="s">
        <v>386</v>
      </c>
    </row>
    <row r="191" spans="1:10" ht="401.25" customHeight="1" x14ac:dyDescent="0.15">
      <c r="A191" s="26">
        <v>104</v>
      </c>
      <c r="B191" s="30" t="s">
        <v>387</v>
      </c>
      <c r="C191" s="1" t="s">
        <v>57</v>
      </c>
      <c r="D191" s="1">
        <v>0</v>
      </c>
      <c r="E191" s="1"/>
      <c r="F191" s="2" t="s">
        <v>388</v>
      </c>
      <c r="G191" s="1" t="s">
        <v>389</v>
      </c>
      <c r="H191" s="1" t="s">
        <v>60</v>
      </c>
      <c r="I191" s="1" t="s">
        <v>145</v>
      </c>
      <c r="J191" s="2" t="s">
        <v>390</v>
      </c>
    </row>
    <row r="192" spans="1:10" ht="300" customHeight="1" x14ac:dyDescent="0.15">
      <c r="A192" s="186">
        <v>105</v>
      </c>
      <c r="B192" s="195" t="s">
        <v>391</v>
      </c>
      <c r="C192" s="1" t="s">
        <v>57</v>
      </c>
      <c r="D192" s="1" t="s">
        <v>213</v>
      </c>
      <c r="E192" s="2"/>
      <c r="F192" s="2" t="s">
        <v>392</v>
      </c>
      <c r="G192" s="1" t="s">
        <v>215</v>
      </c>
      <c r="H192" s="1" t="s">
        <v>60</v>
      </c>
      <c r="I192" s="1" t="s">
        <v>82</v>
      </c>
      <c r="J192" s="31"/>
    </row>
    <row r="193" spans="1:10" ht="391.5" customHeight="1" x14ac:dyDescent="0.15">
      <c r="A193" s="188"/>
      <c r="B193" s="196"/>
      <c r="C193" s="1" t="s">
        <v>57</v>
      </c>
      <c r="D193" s="1"/>
      <c r="E193" s="2"/>
      <c r="F193" s="2" t="s">
        <v>393</v>
      </c>
      <c r="G193" s="1" t="s">
        <v>303</v>
      </c>
      <c r="H193" s="1" t="s">
        <v>60</v>
      </c>
      <c r="I193" s="1" t="s">
        <v>60</v>
      </c>
      <c r="J193" s="31"/>
    </row>
    <row r="194" spans="1:10" ht="378" customHeight="1" x14ac:dyDescent="0.15">
      <c r="A194" s="186">
        <v>106</v>
      </c>
      <c r="B194" s="189" t="s">
        <v>394</v>
      </c>
      <c r="C194" s="1" t="s">
        <v>57</v>
      </c>
      <c r="D194" s="1"/>
      <c r="E194" s="2"/>
      <c r="F194" s="2" t="s">
        <v>395</v>
      </c>
      <c r="G194" s="1" t="s">
        <v>396</v>
      </c>
      <c r="H194" s="1" t="s">
        <v>397</v>
      </c>
      <c r="I194" s="1" t="s">
        <v>69</v>
      </c>
      <c r="J194" s="31"/>
    </row>
    <row r="195" spans="1:10" ht="209.25" customHeight="1" x14ac:dyDescent="0.15">
      <c r="A195" s="188"/>
      <c r="B195" s="191"/>
      <c r="C195" s="1" t="s">
        <v>57</v>
      </c>
      <c r="D195" s="1" t="s">
        <v>398</v>
      </c>
      <c r="E195" s="2"/>
      <c r="F195" s="2" t="s">
        <v>399</v>
      </c>
      <c r="G195" s="1" t="s">
        <v>218</v>
      </c>
      <c r="H195" s="1" t="s">
        <v>60</v>
      </c>
      <c r="I195" s="1" t="s">
        <v>60</v>
      </c>
      <c r="J195" s="31"/>
    </row>
    <row r="196" spans="1:10" ht="116.25" customHeight="1" x14ac:dyDescent="0.15">
      <c r="A196" s="26">
        <v>107</v>
      </c>
      <c r="B196" s="30" t="s">
        <v>400</v>
      </c>
      <c r="C196" s="1" t="s">
        <v>57</v>
      </c>
      <c r="D196" s="1" t="s">
        <v>62</v>
      </c>
      <c r="E196" s="2"/>
      <c r="F196" s="2" t="s">
        <v>401</v>
      </c>
      <c r="G196" s="1" t="s">
        <v>396</v>
      </c>
      <c r="H196" s="1" t="s">
        <v>402</v>
      </c>
      <c r="I196" s="1" t="s">
        <v>69</v>
      </c>
      <c r="J196" s="31"/>
    </row>
    <row r="197" spans="1:10" ht="208" x14ac:dyDescent="0.15">
      <c r="A197" s="26">
        <v>108</v>
      </c>
      <c r="B197" s="30" t="s">
        <v>403</v>
      </c>
      <c r="C197" s="1" t="s">
        <v>57</v>
      </c>
      <c r="D197" s="1"/>
      <c r="E197" s="2"/>
      <c r="F197" s="2" t="s">
        <v>404</v>
      </c>
      <c r="G197" s="1" t="s">
        <v>405</v>
      </c>
      <c r="H197" s="1" t="s">
        <v>60</v>
      </c>
      <c r="I197" s="1" t="s">
        <v>60</v>
      </c>
      <c r="J197" s="31"/>
    </row>
    <row r="198" spans="1:10" ht="409" x14ac:dyDescent="0.15">
      <c r="A198" s="26">
        <v>109</v>
      </c>
      <c r="B198" s="30" t="s">
        <v>406</v>
      </c>
      <c r="C198" s="1" t="s">
        <v>57</v>
      </c>
      <c r="D198" s="1" t="s">
        <v>62</v>
      </c>
      <c r="E198" s="2"/>
      <c r="F198" s="2" t="s">
        <v>407</v>
      </c>
      <c r="G198" s="1" t="s">
        <v>405</v>
      </c>
      <c r="H198" s="1" t="s">
        <v>60</v>
      </c>
      <c r="I198" s="1" t="s">
        <v>145</v>
      </c>
      <c r="J198" s="31"/>
    </row>
    <row r="199" spans="1:10" ht="273.75" customHeight="1" x14ac:dyDescent="0.15">
      <c r="A199" s="186">
        <v>110</v>
      </c>
      <c r="B199" s="189" t="s">
        <v>408</v>
      </c>
      <c r="C199" s="1" t="s">
        <v>57</v>
      </c>
      <c r="D199" s="1" t="s">
        <v>62</v>
      </c>
      <c r="E199" s="2"/>
      <c r="F199" s="2" t="s">
        <v>409</v>
      </c>
      <c r="G199" s="1" t="s">
        <v>396</v>
      </c>
      <c r="H199" s="1" t="s">
        <v>69</v>
      </c>
      <c r="I199" s="1" t="s">
        <v>145</v>
      </c>
      <c r="J199" s="31"/>
    </row>
    <row r="200" spans="1:10" ht="25.5" customHeight="1" x14ac:dyDescent="0.15">
      <c r="A200" s="187"/>
      <c r="B200" s="190"/>
      <c r="C200" s="1" t="s">
        <v>57</v>
      </c>
      <c r="D200" s="1" t="s">
        <v>62</v>
      </c>
      <c r="E200" s="2"/>
      <c r="F200" s="2" t="s">
        <v>410</v>
      </c>
      <c r="G200" s="1" t="s">
        <v>377</v>
      </c>
      <c r="H200" s="1" t="s">
        <v>86</v>
      </c>
      <c r="I200" s="1" t="s">
        <v>86</v>
      </c>
      <c r="J200" s="31"/>
    </row>
    <row r="201" spans="1:10" ht="65.25" customHeight="1" x14ac:dyDescent="0.15">
      <c r="A201" s="188"/>
      <c r="B201" s="191"/>
      <c r="C201" s="1" t="s">
        <v>57</v>
      </c>
      <c r="D201" s="1" t="s">
        <v>62</v>
      </c>
      <c r="E201" s="2"/>
      <c r="F201" s="2" t="s">
        <v>411</v>
      </c>
      <c r="G201" s="1" t="s">
        <v>405</v>
      </c>
      <c r="H201" s="1" t="s">
        <v>82</v>
      </c>
      <c r="I201" s="1" t="s">
        <v>69</v>
      </c>
      <c r="J201" s="31"/>
    </row>
    <row r="202" spans="1:10" ht="285.75" customHeight="1" x14ac:dyDescent="0.15">
      <c r="A202" s="26">
        <v>111</v>
      </c>
      <c r="B202" s="30" t="s">
        <v>412</v>
      </c>
      <c r="C202" s="1" t="s">
        <v>57</v>
      </c>
      <c r="D202" s="1" t="s">
        <v>62</v>
      </c>
      <c r="E202" s="2"/>
      <c r="F202" s="2" t="s">
        <v>413</v>
      </c>
      <c r="G202" s="1" t="s">
        <v>396</v>
      </c>
      <c r="H202" s="1" t="s">
        <v>69</v>
      </c>
      <c r="I202" s="1" t="s">
        <v>69</v>
      </c>
      <c r="J202" s="31"/>
    </row>
    <row r="203" spans="1:10" ht="104" x14ac:dyDescent="0.15">
      <c r="A203" s="26">
        <v>112</v>
      </c>
      <c r="B203" s="30" t="s">
        <v>414</v>
      </c>
      <c r="C203" s="1" t="s">
        <v>57</v>
      </c>
      <c r="D203" s="1" t="s">
        <v>62</v>
      </c>
      <c r="E203" s="2"/>
      <c r="F203" s="2" t="s">
        <v>415</v>
      </c>
      <c r="G203" s="1" t="s">
        <v>396</v>
      </c>
      <c r="H203" s="1" t="s">
        <v>69</v>
      </c>
      <c r="I203" s="1" t="s">
        <v>69</v>
      </c>
      <c r="J203" s="31"/>
    </row>
    <row r="204" spans="1:10" ht="169" x14ac:dyDescent="0.15">
      <c r="A204" s="26">
        <v>113</v>
      </c>
      <c r="B204" s="30" t="s">
        <v>416</v>
      </c>
      <c r="C204" s="1" t="s">
        <v>57</v>
      </c>
      <c r="D204" s="1" t="s">
        <v>62</v>
      </c>
      <c r="E204" s="2"/>
      <c r="F204" s="2" t="s">
        <v>417</v>
      </c>
      <c r="G204" s="1" t="s">
        <v>396</v>
      </c>
      <c r="H204" s="1" t="s">
        <v>418</v>
      </c>
      <c r="I204" s="1" t="s">
        <v>69</v>
      </c>
      <c r="J204" s="31"/>
    </row>
    <row r="205" spans="1:10" ht="208" x14ac:dyDescent="0.15">
      <c r="A205" s="26">
        <v>114</v>
      </c>
      <c r="B205" s="30" t="s">
        <v>419</v>
      </c>
      <c r="C205" s="1" t="s">
        <v>57</v>
      </c>
      <c r="D205" s="1" t="s">
        <v>62</v>
      </c>
      <c r="E205" s="2"/>
      <c r="F205" s="2" t="s">
        <v>420</v>
      </c>
      <c r="G205" s="1" t="s">
        <v>405</v>
      </c>
      <c r="H205" s="1" t="s">
        <v>86</v>
      </c>
      <c r="I205" s="1" t="s">
        <v>69</v>
      </c>
      <c r="J205" s="2" t="s">
        <v>421</v>
      </c>
    </row>
    <row r="206" spans="1:10" ht="78" x14ac:dyDescent="0.15">
      <c r="A206" s="26">
        <v>115</v>
      </c>
      <c r="B206" s="30" t="s">
        <v>422</v>
      </c>
      <c r="C206" s="1" t="s">
        <v>57</v>
      </c>
      <c r="D206" s="1"/>
      <c r="E206" s="2"/>
      <c r="F206" s="2" t="s">
        <v>423</v>
      </c>
      <c r="G206" s="1" t="s">
        <v>396</v>
      </c>
      <c r="H206" s="1" t="s">
        <v>424</v>
      </c>
      <c r="I206" s="1" t="s">
        <v>241</v>
      </c>
      <c r="J206" s="2" t="s">
        <v>425</v>
      </c>
    </row>
    <row r="207" spans="1:10" ht="12" customHeight="1" x14ac:dyDescent="0.15">
      <c r="A207" s="183" t="s">
        <v>75</v>
      </c>
      <c r="B207" s="184"/>
      <c r="C207" s="184"/>
      <c r="D207" s="184"/>
      <c r="E207" s="184"/>
      <c r="F207" s="184"/>
      <c r="G207" s="184"/>
      <c r="H207" s="184"/>
      <c r="I207" s="185"/>
      <c r="J207" s="33">
        <v>0.51300000000000001</v>
      </c>
    </row>
    <row r="208" spans="1:10" x14ac:dyDescent="0.15">
      <c r="A208" s="197" t="s">
        <v>426</v>
      </c>
      <c r="B208" s="197"/>
      <c r="C208" s="197"/>
      <c r="D208" s="197"/>
      <c r="E208" s="197"/>
      <c r="F208" s="197"/>
      <c r="G208" s="197"/>
      <c r="H208" s="197"/>
      <c r="I208" s="197"/>
      <c r="J208" s="197"/>
    </row>
    <row r="209" spans="1:10" x14ac:dyDescent="0.15">
      <c r="A209" s="198" t="s">
        <v>427</v>
      </c>
      <c r="B209" s="198"/>
      <c r="C209" s="198"/>
      <c r="D209" s="198"/>
      <c r="E209" s="198"/>
      <c r="F209" s="198"/>
      <c r="G209" s="198"/>
      <c r="H209" s="198"/>
      <c r="I209" s="198"/>
      <c r="J209" s="198"/>
    </row>
    <row r="210" spans="1:10" ht="104" x14ac:dyDescent="0.15">
      <c r="A210" s="26">
        <v>116</v>
      </c>
      <c r="B210" s="30" t="s">
        <v>428</v>
      </c>
      <c r="C210" s="1" t="s">
        <v>57</v>
      </c>
      <c r="D210" s="1"/>
      <c r="E210" s="2"/>
      <c r="F210" s="2" t="s">
        <v>429</v>
      </c>
      <c r="G210" s="1" t="s">
        <v>303</v>
      </c>
      <c r="H210" s="1" t="s">
        <v>60</v>
      </c>
      <c r="I210" s="1" t="s">
        <v>60</v>
      </c>
      <c r="J210" s="31"/>
    </row>
    <row r="211" spans="1:10" ht="73.5" customHeight="1" x14ac:dyDescent="0.15">
      <c r="A211" s="186">
        <v>117</v>
      </c>
      <c r="B211" s="189" t="s">
        <v>430</v>
      </c>
      <c r="C211" s="1" t="s">
        <v>57</v>
      </c>
      <c r="D211" s="1" t="s">
        <v>62</v>
      </c>
      <c r="E211" s="2"/>
      <c r="F211" s="2" t="s">
        <v>431</v>
      </c>
      <c r="G211" s="1" t="s">
        <v>177</v>
      </c>
      <c r="H211" s="1" t="s">
        <v>60</v>
      </c>
      <c r="I211" s="1" t="s">
        <v>86</v>
      </c>
      <c r="J211" s="31"/>
    </row>
    <row r="212" spans="1:10" ht="91" x14ac:dyDescent="0.15">
      <c r="A212" s="188"/>
      <c r="B212" s="191"/>
      <c r="C212" s="1" t="s">
        <v>57</v>
      </c>
      <c r="D212" s="1"/>
      <c r="E212" s="2"/>
      <c r="F212" s="2" t="s">
        <v>432</v>
      </c>
      <c r="G212" s="1" t="s">
        <v>303</v>
      </c>
      <c r="H212" s="1" t="s">
        <v>60</v>
      </c>
      <c r="I212" s="1" t="s">
        <v>60</v>
      </c>
      <c r="J212" s="31"/>
    </row>
    <row r="213" spans="1:10" ht="143" x14ac:dyDescent="0.15">
      <c r="A213" s="26">
        <v>118</v>
      </c>
      <c r="B213" s="30" t="s">
        <v>433</v>
      </c>
      <c r="C213" s="1" t="s">
        <v>57</v>
      </c>
      <c r="D213" s="1"/>
      <c r="E213" s="2"/>
      <c r="F213" s="2" t="s">
        <v>434</v>
      </c>
      <c r="G213" s="1" t="s">
        <v>303</v>
      </c>
      <c r="H213" s="1" t="s">
        <v>60</v>
      </c>
      <c r="I213" s="1" t="s">
        <v>60</v>
      </c>
      <c r="J213" s="31"/>
    </row>
    <row r="214" spans="1:10" ht="370.5" customHeight="1" x14ac:dyDescent="0.15">
      <c r="A214" s="186">
        <v>119</v>
      </c>
      <c r="B214" s="189" t="s">
        <v>435</v>
      </c>
      <c r="C214" s="1" t="s">
        <v>57</v>
      </c>
      <c r="D214" s="1"/>
      <c r="E214" s="2"/>
      <c r="F214" s="2" t="s">
        <v>436</v>
      </c>
      <c r="G214" s="1" t="s">
        <v>251</v>
      </c>
      <c r="H214" s="1" t="s">
        <v>60</v>
      </c>
      <c r="I214" s="1" t="s">
        <v>60</v>
      </c>
      <c r="J214" s="31"/>
    </row>
    <row r="215" spans="1:10" ht="218.25" customHeight="1" x14ac:dyDescent="0.15">
      <c r="A215" s="188"/>
      <c r="B215" s="191"/>
      <c r="C215" s="1" t="s">
        <v>57</v>
      </c>
      <c r="D215" s="1"/>
      <c r="E215" s="2"/>
      <c r="F215" s="2" t="s">
        <v>437</v>
      </c>
      <c r="G215" s="1" t="s">
        <v>303</v>
      </c>
      <c r="H215" s="1" t="s">
        <v>60</v>
      </c>
      <c r="I215" s="1" t="s">
        <v>60</v>
      </c>
      <c r="J215" s="31"/>
    </row>
    <row r="216" spans="1:10" ht="258" customHeight="1" x14ac:dyDescent="0.15">
      <c r="A216" s="26">
        <v>120</v>
      </c>
      <c r="B216" s="30" t="s">
        <v>438</v>
      </c>
      <c r="C216" s="4" t="s">
        <v>57</v>
      </c>
      <c r="D216" s="2"/>
      <c r="E216" s="2"/>
      <c r="F216" s="2" t="s">
        <v>439</v>
      </c>
      <c r="G216" s="1" t="s">
        <v>303</v>
      </c>
      <c r="H216" s="2" t="s">
        <v>60</v>
      </c>
      <c r="I216" s="2" t="s">
        <v>60</v>
      </c>
      <c r="J216" s="31"/>
    </row>
    <row r="217" spans="1:10" ht="12" customHeight="1" x14ac:dyDescent="0.15">
      <c r="A217" s="183" t="s">
        <v>75</v>
      </c>
      <c r="B217" s="184"/>
      <c r="C217" s="184"/>
      <c r="D217" s="184"/>
      <c r="E217" s="184"/>
      <c r="F217" s="184"/>
      <c r="G217" s="184"/>
      <c r="H217" s="184"/>
      <c r="I217" s="185"/>
      <c r="J217" s="29">
        <v>0.97</v>
      </c>
    </row>
    <row r="218" spans="1:10" x14ac:dyDescent="0.15">
      <c r="A218" s="197" t="s">
        <v>440</v>
      </c>
      <c r="B218" s="197"/>
      <c r="C218" s="197"/>
      <c r="D218" s="197"/>
      <c r="E218" s="197"/>
      <c r="F218" s="197"/>
      <c r="G218" s="197"/>
      <c r="H218" s="197"/>
      <c r="I218" s="197"/>
      <c r="J218" s="197"/>
    </row>
    <row r="219" spans="1:10" ht="29.25" customHeight="1" x14ac:dyDescent="0.15">
      <c r="A219" s="198" t="s">
        <v>441</v>
      </c>
      <c r="B219" s="198"/>
      <c r="C219" s="198"/>
      <c r="D219" s="198"/>
      <c r="E219" s="198"/>
      <c r="F219" s="198"/>
      <c r="G219" s="198"/>
      <c r="H219" s="198"/>
      <c r="I219" s="198"/>
      <c r="J219" s="198"/>
    </row>
    <row r="220" spans="1:10" ht="260" x14ac:dyDescent="0.15">
      <c r="A220" s="26">
        <v>121</v>
      </c>
      <c r="B220" s="30" t="s">
        <v>442</v>
      </c>
      <c r="C220" s="1" t="s">
        <v>57</v>
      </c>
      <c r="D220" s="1" t="s">
        <v>62</v>
      </c>
      <c r="E220" s="2"/>
      <c r="F220" s="2" t="s">
        <v>443</v>
      </c>
      <c r="G220" s="1" t="s">
        <v>444</v>
      </c>
      <c r="H220" s="1" t="s">
        <v>60</v>
      </c>
      <c r="I220" s="1" t="s">
        <v>145</v>
      </c>
      <c r="J220" s="2" t="s">
        <v>445</v>
      </c>
    </row>
    <row r="221" spans="1:10" ht="358.5" customHeight="1" x14ac:dyDescent="0.15">
      <c r="A221" s="26">
        <v>122</v>
      </c>
      <c r="B221" s="30" t="s">
        <v>446</v>
      </c>
      <c r="C221" s="1" t="s">
        <v>57</v>
      </c>
      <c r="D221" s="1" t="s">
        <v>62</v>
      </c>
      <c r="E221" s="2"/>
      <c r="F221" s="2" t="s">
        <v>447</v>
      </c>
      <c r="G221" s="1" t="s">
        <v>444</v>
      </c>
      <c r="H221" s="1" t="s">
        <v>60</v>
      </c>
      <c r="I221" s="1" t="s">
        <v>82</v>
      </c>
      <c r="J221" s="2"/>
    </row>
    <row r="222" spans="1:10" ht="15" customHeight="1" x14ac:dyDescent="0.15">
      <c r="A222" s="186">
        <v>123</v>
      </c>
      <c r="B222" s="189" t="s">
        <v>448</v>
      </c>
      <c r="C222" s="1" t="s">
        <v>57</v>
      </c>
      <c r="D222" s="1"/>
      <c r="E222" s="2"/>
      <c r="F222" s="2" t="s">
        <v>449</v>
      </c>
      <c r="G222" s="1" t="s">
        <v>303</v>
      </c>
      <c r="H222" s="5">
        <v>0</v>
      </c>
      <c r="I222" s="5">
        <v>0</v>
      </c>
      <c r="J222" s="2"/>
    </row>
    <row r="223" spans="1:10" ht="91" x14ac:dyDescent="0.15">
      <c r="A223" s="188"/>
      <c r="B223" s="191"/>
      <c r="C223" s="1" t="s">
        <v>57</v>
      </c>
      <c r="D223" s="1" t="s">
        <v>62</v>
      </c>
      <c r="E223" s="2"/>
      <c r="F223" s="2" t="s">
        <v>450</v>
      </c>
      <c r="G223" s="1" t="s">
        <v>444</v>
      </c>
      <c r="H223" s="1" t="s">
        <v>60</v>
      </c>
      <c r="I223" s="1" t="s">
        <v>82</v>
      </c>
      <c r="J223" s="2"/>
    </row>
    <row r="224" spans="1:10" ht="351" customHeight="1" x14ac:dyDescent="0.15">
      <c r="A224" s="26">
        <v>124</v>
      </c>
      <c r="B224" s="30" t="s">
        <v>451</v>
      </c>
      <c r="C224" s="1" t="s">
        <v>57</v>
      </c>
      <c r="D224" s="1" t="s">
        <v>452</v>
      </c>
      <c r="E224" s="2"/>
      <c r="F224" s="2" t="s">
        <v>453</v>
      </c>
      <c r="G224" s="1" t="s">
        <v>207</v>
      </c>
      <c r="H224" s="1" t="s">
        <v>60</v>
      </c>
      <c r="I224" s="1" t="s">
        <v>60</v>
      </c>
      <c r="J224" s="26"/>
    </row>
    <row r="225" spans="1:10" ht="12" customHeight="1" x14ac:dyDescent="0.15">
      <c r="A225" s="183" t="s">
        <v>75</v>
      </c>
      <c r="B225" s="184"/>
      <c r="C225" s="184"/>
      <c r="D225" s="184"/>
      <c r="E225" s="184"/>
      <c r="F225" s="184"/>
      <c r="G225" s="184"/>
      <c r="H225" s="184"/>
      <c r="I225" s="185"/>
      <c r="J225" s="33">
        <v>0.71299999999999997</v>
      </c>
    </row>
    <row r="226" spans="1:10" x14ac:dyDescent="0.15">
      <c r="A226" s="197" t="s">
        <v>454</v>
      </c>
      <c r="B226" s="197"/>
      <c r="C226" s="197"/>
      <c r="D226" s="197"/>
      <c r="E226" s="197"/>
      <c r="F226" s="197"/>
      <c r="G226" s="197"/>
      <c r="H226" s="197"/>
      <c r="I226" s="197"/>
      <c r="J226" s="197"/>
    </row>
    <row r="227" spans="1:10" x14ac:dyDescent="0.15">
      <c r="A227" s="198" t="s">
        <v>455</v>
      </c>
      <c r="B227" s="198"/>
      <c r="C227" s="198"/>
      <c r="D227" s="198"/>
      <c r="E227" s="198"/>
      <c r="F227" s="198"/>
      <c r="G227" s="198"/>
      <c r="H227" s="198"/>
      <c r="I227" s="198"/>
      <c r="J227" s="198"/>
    </row>
    <row r="228" spans="1:10" ht="404.25" customHeight="1" x14ac:dyDescent="0.15">
      <c r="A228" s="26">
        <v>125</v>
      </c>
      <c r="B228" s="30" t="s">
        <v>456</v>
      </c>
      <c r="C228" s="1" t="s">
        <v>57</v>
      </c>
      <c r="D228" s="1" t="s">
        <v>457</v>
      </c>
      <c r="E228" s="2"/>
      <c r="F228" s="2" t="s">
        <v>458</v>
      </c>
      <c r="G228" s="1" t="s">
        <v>215</v>
      </c>
      <c r="H228" s="1" t="s">
        <v>60</v>
      </c>
      <c r="I228" s="1" t="s">
        <v>145</v>
      </c>
      <c r="J228" s="26"/>
    </row>
    <row r="229" spans="1:10" ht="197.25" customHeight="1" x14ac:dyDescent="0.15">
      <c r="A229" s="26">
        <v>126</v>
      </c>
      <c r="B229" s="30" t="s">
        <v>459</v>
      </c>
      <c r="C229" s="1" t="s">
        <v>57</v>
      </c>
      <c r="D229" s="1" t="s">
        <v>460</v>
      </c>
      <c r="E229" s="2"/>
      <c r="F229" s="2" t="s">
        <v>461</v>
      </c>
      <c r="G229" s="1" t="s">
        <v>215</v>
      </c>
      <c r="H229" s="1" t="s">
        <v>82</v>
      </c>
      <c r="I229" s="1" t="s">
        <v>69</v>
      </c>
      <c r="J229" s="26"/>
    </row>
    <row r="230" spans="1:10" ht="12" customHeight="1" x14ac:dyDescent="0.15">
      <c r="A230" s="183" t="s">
        <v>75</v>
      </c>
      <c r="B230" s="184"/>
      <c r="C230" s="184"/>
      <c r="D230" s="184"/>
      <c r="E230" s="184"/>
      <c r="F230" s="184"/>
      <c r="G230" s="184"/>
      <c r="H230" s="184"/>
      <c r="I230" s="185"/>
      <c r="J230" s="29">
        <v>0.4</v>
      </c>
    </row>
    <row r="231" spans="1:10" x14ac:dyDescent="0.15">
      <c r="A231" s="197" t="s">
        <v>462</v>
      </c>
      <c r="B231" s="197"/>
      <c r="C231" s="197"/>
      <c r="D231" s="197"/>
      <c r="E231" s="197"/>
      <c r="F231" s="197"/>
      <c r="G231" s="197"/>
      <c r="H231" s="197"/>
      <c r="I231" s="197"/>
      <c r="J231" s="197"/>
    </row>
    <row r="232" spans="1:10" x14ac:dyDescent="0.15">
      <c r="A232" s="198" t="s">
        <v>463</v>
      </c>
      <c r="B232" s="198"/>
      <c r="C232" s="198"/>
      <c r="D232" s="198"/>
      <c r="E232" s="198"/>
      <c r="F232" s="198"/>
      <c r="G232" s="198"/>
      <c r="H232" s="198"/>
      <c r="I232" s="198"/>
      <c r="J232" s="198"/>
    </row>
    <row r="233" spans="1:10" ht="151.5" customHeight="1" x14ac:dyDescent="0.15">
      <c r="A233" s="186">
        <v>127</v>
      </c>
      <c r="B233" s="195" t="s">
        <v>464</v>
      </c>
      <c r="C233" s="1" t="s">
        <v>57</v>
      </c>
      <c r="D233" s="1" t="s">
        <v>62</v>
      </c>
      <c r="E233" s="2"/>
      <c r="F233" s="2" t="s">
        <v>465</v>
      </c>
      <c r="G233" s="1" t="s">
        <v>377</v>
      </c>
      <c r="H233" s="1" t="s">
        <v>86</v>
      </c>
      <c r="I233" s="1" t="s">
        <v>69</v>
      </c>
      <c r="J233" s="2" t="s">
        <v>466</v>
      </c>
    </row>
    <row r="234" spans="1:10" ht="156.75" customHeight="1" x14ac:dyDescent="0.15">
      <c r="A234" s="188"/>
      <c r="B234" s="196"/>
      <c r="C234" s="1" t="s">
        <v>57</v>
      </c>
      <c r="D234" s="1"/>
      <c r="E234" s="2"/>
      <c r="F234" s="2" t="s">
        <v>467</v>
      </c>
      <c r="G234" s="1" t="s">
        <v>303</v>
      </c>
      <c r="H234" s="1" t="s">
        <v>60</v>
      </c>
      <c r="I234" s="1" t="s">
        <v>60</v>
      </c>
      <c r="J234" s="31"/>
    </row>
    <row r="235" spans="1:10" ht="12" customHeight="1" x14ac:dyDescent="0.15">
      <c r="A235" s="183" t="s">
        <v>75</v>
      </c>
      <c r="B235" s="184"/>
      <c r="C235" s="184"/>
      <c r="D235" s="184"/>
      <c r="E235" s="184"/>
      <c r="F235" s="184"/>
      <c r="G235" s="184"/>
      <c r="H235" s="184"/>
      <c r="I235" s="185"/>
      <c r="J235" s="29">
        <v>0.65</v>
      </c>
    </row>
    <row r="236" spans="1:10" ht="12" customHeight="1" x14ac:dyDescent="0.15">
      <c r="A236" s="180" t="s">
        <v>112</v>
      </c>
      <c r="B236" s="181"/>
      <c r="C236" s="181"/>
      <c r="D236" s="181"/>
      <c r="E236" s="181"/>
      <c r="F236" s="181"/>
      <c r="G236" s="181"/>
      <c r="H236" s="181"/>
      <c r="I236" s="182"/>
      <c r="J236" s="33">
        <v>0.68799999999999994</v>
      </c>
    </row>
    <row r="237" spans="1:10" x14ac:dyDescent="0.15">
      <c r="A237" s="199" t="s">
        <v>468</v>
      </c>
      <c r="B237" s="199"/>
      <c r="C237" s="199"/>
      <c r="D237" s="199"/>
      <c r="E237" s="199"/>
      <c r="F237" s="199"/>
      <c r="G237" s="199"/>
      <c r="H237" s="199"/>
      <c r="I237" s="199"/>
      <c r="J237" s="199"/>
    </row>
    <row r="238" spans="1:10" ht="33" customHeight="1" x14ac:dyDescent="0.15">
      <c r="A238" s="200" t="s">
        <v>469</v>
      </c>
      <c r="B238" s="200"/>
      <c r="C238" s="200"/>
      <c r="D238" s="200"/>
      <c r="E238" s="200"/>
      <c r="F238" s="200"/>
      <c r="G238" s="200"/>
      <c r="H238" s="200"/>
      <c r="I238" s="200"/>
      <c r="J238" s="200"/>
    </row>
    <row r="239" spans="1:10" x14ac:dyDescent="0.15">
      <c r="A239" s="197" t="s">
        <v>470</v>
      </c>
      <c r="B239" s="197"/>
      <c r="C239" s="197"/>
      <c r="D239" s="197"/>
      <c r="E239" s="197"/>
      <c r="F239" s="197"/>
      <c r="G239" s="197"/>
      <c r="H239" s="197"/>
      <c r="I239" s="197"/>
      <c r="J239" s="197"/>
    </row>
    <row r="240" spans="1:10" x14ac:dyDescent="0.15">
      <c r="A240" s="198" t="s">
        <v>471</v>
      </c>
      <c r="B240" s="198"/>
      <c r="C240" s="198"/>
      <c r="D240" s="198"/>
      <c r="E240" s="198"/>
      <c r="F240" s="198"/>
      <c r="G240" s="198"/>
      <c r="H240" s="198"/>
      <c r="I240" s="198"/>
      <c r="J240" s="198"/>
    </row>
    <row r="241" spans="1:10" ht="260" x14ac:dyDescent="0.15">
      <c r="A241" s="26">
        <v>128</v>
      </c>
      <c r="B241" s="30" t="s">
        <v>472</v>
      </c>
      <c r="C241" s="1" t="s">
        <v>57</v>
      </c>
      <c r="D241" s="1"/>
      <c r="E241" s="2"/>
      <c r="F241" s="2" t="s">
        <v>473</v>
      </c>
      <c r="G241" s="1" t="s">
        <v>251</v>
      </c>
      <c r="H241" s="1" t="s">
        <v>82</v>
      </c>
      <c r="I241" s="1" t="s">
        <v>86</v>
      </c>
      <c r="J241" s="2" t="s">
        <v>474</v>
      </c>
    </row>
    <row r="242" spans="1:10" ht="351" x14ac:dyDescent="0.15">
      <c r="A242" s="26">
        <v>129</v>
      </c>
      <c r="B242" s="30" t="s">
        <v>475</v>
      </c>
      <c r="C242" s="1" t="s">
        <v>57</v>
      </c>
      <c r="D242" s="1"/>
      <c r="E242" s="1"/>
      <c r="F242" s="2" t="s">
        <v>476</v>
      </c>
      <c r="G242" s="1" t="s">
        <v>68</v>
      </c>
      <c r="H242" s="1" t="s">
        <v>145</v>
      </c>
      <c r="I242" s="1" t="s">
        <v>145</v>
      </c>
      <c r="J242" s="26"/>
    </row>
    <row r="243" spans="1:10" ht="237.75" customHeight="1" x14ac:dyDescent="0.15">
      <c r="A243" s="186">
        <v>130</v>
      </c>
      <c r="B243" s="189" t="s">
        <v>477</v>
      </c>
      <c r="C243" s="1" t="s">
        <v>57</v>
      </c>
      <c r="D243" s="1" t="s">
        <v>62</v>
      </c>
      <c r="E243" s="2"/>
      <c r="F243" s="2" t="s">
        <v>478</v>
      </c>
      <c r="G243" s="1" t="s">
        <v>251</v>
      </c>
      <c r="H243" s="1" t="s">
        <v>82</v>
      </c>
      <c r="I243" s="1" t="s">
        <v>86</v>
      </c>
      <c r="J243" s="2" t="s">
        <v>479</v>
      </c>
    </row>
    <row r="244" spans="1:10" ht="91" x14ac:dyDescent="0.15">
      <c r="A244" s="188"/>
      <c r="B244" s="191"/>
      <c r="C244" s="1" t="s">
        <v>57</v>
      </c>
      <c r="D244" s="1" t="s">
        <v>62</v>
      </c>
      <c r="E244" s="1"/>
      <c r="F244" s="2" t="s">
        <v>480</v>
      </c>
      <c r="G244" s="1" t="s">
        <v>68</v>
      </c>
      <c r="H244" s="1" t="s">
        <v>82</v>
      </c>
      <c r="I244" s="1" t="s">
        <v>82</v>
      </c>
      <c r="J244" s="26"/>
    </row>
    <row r="245" spans="1:10" ht="108.75" customHeight="1" x14ac:dyDescent="0.15">
      <c r="A245" s="26">
        <v>131</v>
      </c>
      <c r="B245" s="30" t="s">
        <v>481</v>
      </c>
      <c r="C245" s="1" t="s">
        <v>57</v>
      </c>
      <c r="D245" s="1" t="s">
        <v>62</v>
      </c>
      <c r="E245" s="1"/>
      <c r="F245" s="2" t="s">
        <v>482</v>
      </c>
      <c r="G245" s="1" t="s">
        <v>68</v>
      </c>
      <c r="H245" s="1" t="s">
        <v>145</v>
      </c>
      <c r="I245" s="1" t="s">
        <v>145</v>
      </c>
      <c r="J245" s="26"/>
    </row>
    <row r="246" spans="1:10" ht="12" customHeight="1" x14ac:dyDescent="0.15">
      <c r="A246" s="183" t="s">
        <v>75</v>
      </c>
      <c r="B246" s="184"/>
      <c r="C246" s="184"/>
      <c r="D246" s="184"/>
      <c r="E246" s="184"/>
      <c r="F246" s="184"/>
      <c r="G246" s="184"/>
      <c r="H246" s="184"/>
      <c r="I246" s="185"/>
      <c r="J246" s="33">
        <v>0.625</v>
      </c>
    </row>
    <row r="247" spans="1:10" x14ac:dyDescent="0.15">
      <c r="A247" s="197" t="s">
        <v>483</v>
      </c>
      <c r="B247" s="197"/>
      <c r="C247" s="197"/>
      <c r="D247" s="197"/>
      <c r="E247" s="197"/>
      <c r="F247" s="197"/>
      <c r="G247" s="197"/>
      <c r="H247" s="197"/>
      <c r="I247" s="197"/>
      <c r="J247" s="197"/>
    </row>
    <row r="248" spans="1:10" ht="26.25" customHeight="1" x14ac:dyDescent="0.15">
      <c r="A248" s="198" t="s">
        <v>484</v>
      </c>
      <c r="B248" s="198"/>
      <c r="C248" s="198"/>
      <c r="D248" s="198"/>
      <c r="E248" s="198"/>
      <c r="F248" s="198"/>
      <c r="G248" s="198"/>
      <c r="H248" s="198"/>
      <c r="I248" s="198"/>
      <c r="J248" s="198"/>
    </row>
    <row r="249" spans="1:10" ht="221" x14ac:dyDescent="0.15">
      <c r="A249" s="26">
        <v>132</v>
      </c>
      <c r="B249" s="18" t="s">
        <v>485</v>
      </c>
      <c r="C249" s="1" t="s">
        <v>57</v>
      </c>
      <c r="D249" s="1" t="s">
        <v>486</v>
      </c>
      <c r="E249" s="2"/>
      <c r="F249" s="2" t="s">
        <v>487</v>
      </c>
      <c r="G249" s="1" t="s">
        <v>68</v>
      </c>
      <c r="H249" s="1" t="s">
        <v>60</v>
      </c>
      <c r="I249" s="1" t="s">
        <v>60</v>
      </c>
      <c r="J249" s="28"/>
    </row>
    <row r="250" spans="1:10" ht="141.75" customHeight="1" x14ac:dyDescent="0.15">
      <c r="A250" s="26">
        <v>133</v>
      </c>
      <c r="B250" s="18" t="s">
        <v>488</v>
      </c>
      <c r="C250" s="1" t="s">
        <v>57</v>
      </c>
      <c r="D250" s="1"/>
      <c r="E250" s="2"/>
      <c r="F250" s="2" t="s">
        <v>489</v>
      </c>
      <c r="G250" s="1" t="s">
        <v>251</v>
      </c>
      <c r="H250" s="1" t="s">
        <v>82</v>
      </c>
      <c r="I250" s="1" t="s">
        <v>145</v>
      </c>
      <c r="J250" s="2" t="s">
        <v>490</v>
      </c>
    </row>
    <row r="251" spans="1:10" ht="182.25" customHeight="1" x14ac:dyDescent="0.15">
      <c r="A251" s="26">
        <v>134</v>
      </c>
      <c r="B251" s="18" t="s">
        <v>491</v>
      </c>
      <c r="C251" s="1" t="s">
        <v>57</v>
      </c>
      <c r="D251" s="1">
        <v>150</v>
      </c>
      <c r="E251" s="1"/>
      <c r="F251" s="2" t="s">
        <v>492</v>
      </c>
      <c r="G251" s="1" t="s">
        <v>346</v>
      </c>
      <c r="H251" s="1" t="s">
        <v>60</v>
      </c>
      <c r="I251" s="1" t="s">
        <v>60</v>
      </c>
      <c r="J251" s="28"/>
    </row>
    <row r="252" spans="1:10" ht="12" customHeight="1" x14ac:dyDescent="0.15">
      <c r="A252" s="183" t="s">
        <v>75</v>
      </c>
      <c r="B252" s="184"/>
      <c r="C252" s="184"/>
      <c r="D252" s="184"/>
      <c r="E252" s="184"/>
      <c r="F252" s="184"/>
      <c r="G252" s="184"/>
      <c r="H252" s="184"/>
      <c r="I252" s="185"/>
      <c r="J252" s="33">
        <v>0.83299999999999996</v>
      </c>
    </row>
    <row r="253" spans="1:10" x14ac:dyDescent="0.15">
      <c r="A253" s="197" t="s">
        <v>493</v>
      </c>
      <c r="B253" s="197"/>
      <c r="C253" s="197"/>
      <c r="D253" s="197"/>
      <c r="E253" s="197"/>
      <c r="F253" s="197"/>
      <c r="G253" s="197"/>
      <c r="H253" s="197"/>
      <c r="I253" s="197"/>
      <c r="J253" s="197"/>
    </row>
    <row r="254" spans="1:10" x14ac:dyDescent="0.15">
      <c r="A254" s="198" t="s">
        <v>494</v>
      </c>
      <c r="B254" s="198"/>
      <c r="C254" s="198"/>
      <c r="D254" s="198"/>
      <c r="E254" s="198"/>
      <c r="F254" s="198"/>
      <c r="G254" s="198"/>
      <c r="H254" s="198"/>
      <c r="I254" s="198"/>
      <c r="J254" s="198"/>
    </row>
    <row r="255" spans="1:10" ht="344.25" customHeight="1" x14ac:dyDescent="0.15">
      <c r="A255" s="26">
        <v>135</v>
      </c>
      <c r="B255" s="18" t="s">
        <v>495</v>
      </c>
      <c r="C255" s="1" t="s">
        <v>57</v>
      </c>
      <c r="D255" s="1">
        <v>0</v>
      </c>
      <c r="E255" s="1"/>
      <c r="F255" s="2" t="s">
        <v>496</v>
      </c>
      <c r="G255" s="1" t="s">
        <v>389</v>
      </c>
      <c r="H255" s="1" t="s">
        <v>60</v>
      </c>
      <c r="I255" s="1" t="s">
        <v>60</v>
      </c>
      <c r="J255" s="28"/>
    </row>
    <row r="256" spans="1:10" ht="130" x14ac:dyDescent="0.15">
      <c r="A256" s="26">
        <v>136</v>
      </c>
      <c r="B256" s="18" t="s">
        <v>497</v>
      </c>
      <c r="C256" s="1" t="s">
        <v>57</v>
      </c>
      <c r="D256" s="1">
        <v>13400</v>
      </c>
      <c r="E256" s="1"/>
      <c r="F256" s="4" t="s">
        <v>498</v>
      </c>
      <c r="G256" s="1" t="s">
        <v>389</v>
      </c>
      <c r="H256" s="1" t="s">
        <v>60</v>
      </c>
      <c r="I256" s="1" t="s">
        <v>60</v>
      </c>
      <c r="J256" s="28"/>
    </row>
    <row r="257" spans="1:10" ht="143" x14ac:dyDescent="0.15">
      <c r="A257" s="26">
        <v>137</v>
      </c>
      <c r="B257" s="18" t="s">
        <v>499</v>
      </c>
      <c r="C257" s="1" t="s">
        <v>57</v>
      </c>
      <c r="D257" s="1">
        <v>0</v>
      </c>
      <c r="E257" s="1"/>
      <c r="F257" s="2" t="s">
        <v>500</v>
      </c>
      <c r="G257" s="1" t="s">
        <v>389</v>
      </c>
      <c r="H257" s="1" t="s">
        <v>60</v>
      </c>
      <c r="I257" s="1" t="s">
        <v>60</v>
      </c>
      <c r="J257" s="28"/>
    </row>
    <row r="258" spans="1:10" ht="117" x14ac:dyDescent="0.15">
      <c r="A258" s="26">
        <v>138</v>
      </c>
      <c r="B258" s="18" t="s">
        <v>501</v>
      </c>
      <c r="C258" s="1" t="s">
        <v>57</v>
      </c>
      <c r="D258" s="1">
        <v>0</v>
      </c>
      <c r="E258" s="1"/>
      <c r="F258" s="2" t="s">
        <v>502</v>
      </c>
      <c r="G258" s="1" t="s">
        <v>389</v>
      </c>
      <c r="H258" s="1" t="s">
        <v>60</v>
      </c>
      <c r="I258" s="1" t="s">
        <v>60</v>
      </c>
      <c r="J258" s="28"/>
    </row>
    <row r="259" spans="1:10" ht="12" customHeight="1" x14ac:dyDescent="0.15">
      <c r="A259" s="183" t="s">
        <v>75</v>
      </c>
      <c r="B259" s="184"/>
      <c r="C259" s="184"/>
      <c r="D259" s="184"/>
      <c r="E259" s="184"/>
      <c r="F259" s="184"/>
      <c r="G259" s="184"/>
      <c r="H259" s="184"/>
      <c r="I259" s="185"/>
      <c r="J259" s="29">
        <v>1</v>
      </c>
    </row>
    <row r="260" spans="1:10" x14ac:dyDescent="0.15">
      <c r="A260" s="197" t="s">
        <v>503</v>
      </c>
      <c r="B260" s="197"/>
      <c r="C260" s="197"/>
      <c r="D260" s="197"/>
      <c r="E260" s="197"/>
      <c r="F260" s="197"/>
      <c r="G260" s="197"/>
      <c r="H260" s="197"/>
      <c r="I260" s="197"/>
      <c r="J260" s="197"/>
    </row>
    <row r="261" spans="1:10" x14ac:dyDescent="0.15">
      <c r="A261" s="198" t="s">
        <v>504</v>
      </c>
      <c r="B261" s="198"/>
      <c r="C261" s="198"/>
      <c r="D261" s="198"/>
      <c r="E261" s="198"/>
      <c r="F261" s="198"/>
      <c r="G261" s="198"/>
      <c r="H261" s="198"/>
      <c r="I261" s="198"/>
      <c r="J261" s="198"/>
    </row>
    <row r="262" spans="1:10" ht="78" x14ac:dyDescent="0.15">
      <c r="A262" s="26">
        <v>139</v>
      </c>
      <c r="B262" s="18" t="s">
        <v>505</v>
      </c>
      <c r="C262" s="1" t="s">
        <v>57</v>
      </c>
      <c r="D262" s="1">
        <v>674.72</v>
      </c>
      <c r="E262" s="1"/>
      <c r="F262" s="2" t="s">
        <v>506</v>
      </c>
      <c r="G262" s="1" t="s">
        <v>68</v>
      </c>
      <c r="H262" s="1" t="s">
        <v>60</v>
      </c>
      <c r="I262" s="1" t="s">
        <v>60</v>
      </c>
      <c r="J262" s="28"/>
    </row>
    <row r="263" spans="1:10" ht="78" x14ac:dyDescent="0.15">
      <c r="A263" s="26">
        <v>140</v>
      </c>
      <c r="B263" s="18" t="s">
        <v>507</v>
      </c>
      <c r="C263" s="28"/>
      <c r="D263" s="28"/>
      <c r="E263" s="28"/>
      <c r="F263" s="28"/>
      <c r="G263" s="28"/>
      <c r="H263" s="28"/>
      <c r="I263" s="28"/>
      <c r="J263" s="35" t="s">
        <v>508</v>
      </c>
    </row>
    <row r="264" spans="1:10" ht="195" x14ac:dyDescent="0.15">
      <c r="A264" s="26">
        <v>141</v>
      </c>
      <c r="B264" s="18" t="s">
        <v>509</v>
      </c>
      <c r="C264" s="1" t="s">
        <v>57</v>
      </c>
      <c r="D264" s="1" t="s">
        <v>62</v>
      </c>
      <c r="E264" s="1"/>
      <c r="F264" s="2" t="s">
        <v>510</v>
      </c>
      <c r="G264" s="1" t="s">
        <v>68</v>
      </c>
      <c r="H264" s="1" t="s">
        <v>60</v>
      </c>
      <c r="I264" s="1" t="s">
        <v>60</v>
      </c>
      <c r="J264" s="28"/>
    </row>
    <row r="265" spans="1:10" ht="65" x14ac:dyDescent="0.15">
      <c r="A265" s="26">
        <v>142</v>
      </c>
      <c r="B265" s="18" t="s">
        <v>511</v>
      </c>
      <c r="C265" s="1" t="s">
        <v>57</v>
      </c>
      <c r="D265" s="1">
        <v>425.7</v>
      </c>
      <c r="E265" s="1"/>
      <c r="F265" s="2" t="s">
        <v>512</v>
      </c>
      <c r="G265" s="1" t="s">
        <v>68</v>
      </c>
      <c r="H265" s="1" t="s">
        <v>60</v>
      </c>
      <c r="I265" s="1" t="s">
        <v>60</v>
      </c>
      <c r="J265" s="28"/>
    </row>
    <row r="266" spans="1:10" ht="169" x14ac:dyDescent="0.15">
      <c r="A266" s="26">
        <v>143</v>
      </c>
      <c r="B266" s="18" t="s">
        <v>513</v>
      </c>
      <c r="C266" s="1" t="s">
        <v>57</v>
      </c>
      <c r="D266" s="1" t="s">
        <v>514</v>
      </c>
      <c r="E266" s="1"/>
      <c r="F266" s="2" t="s">
        <v>515</v>
      </c>
      <c r="G266" s="1" t="s">
        <v>68</v>
      </c>
      <c r="H266" s="1" t="s">
        <v>82</v>
      </c>
      <c r="I266" s="1" t="s">
        <v>82</v>
      </c>
      <c r="J266" s="28"/>
    </row>
    <row r="267" spans="1:10" ht="182" x14ac:dyDescent="0.15">
      <c r="A267" s="26">
        <v>144</v>
      </c>
      <c r="B267" s="18" t="s">
        <v>516</v>
      </c>
      <c r="C267" s="28"/>
      <c r="D267" s="28"/>
      <c r="E267" s="28"/>
      <c r="F267" s="28"/>
      <c r="G267" s="28"/>
      <c r="H267" s="28"/>
      <c r="I267" s="28"/>
      <c r="J267" s="35" t="s">
        <v>508</v>
      </c>
    </row>
    <row r="268" spans="1:10" ht="52" x14ac:dyDescent="0.15">
      <c r="A268" s="26">
        <v>145</v>
      </c>
      <c r="B268" s="18" t="s">
        <v>517</v>
      </c>
      <c r="C268" s="28"/>
      <c r="D268" s="28"/>
      <c r="E268" s="28"/>
      <c r="F268" s="28"/>
      <c r="G268" s="28"/>
      <c r="H268" s="28"/>
      <c r="I268" s="28"/>
      <c r="J268" s="35" t="s">
        <v>508</v>
      </c>
    </row>
    <row r="269" spans="1:10" ht="12" customHeight="1" x14ac:dyDescent="0.15">
      <c r="A269" s="180" t="s">
        <v>75</v>
      </c>
      <c r="B269" s="181"/>
      <c r="C269" s="181"/>
      <c r="D269" s="181"/>
      <c r="E269" s="181"/>
      <c r="F269" s="181"/>
      <c r="G269" s="181"/>
      <c r="H269" s="181"/>
      <c r="I269" s="182"/>
      <c r="J269" s="33">
        <v>0.97499999999999998</v>
      </c>
    </row>
    <row r="270" spans="1:10" x14ac:dyDescent="0.15">
      <c r="A270" s="197" t="s">
        <v>518</v>
      </c>
      <c r="B270" s="197"/>
      <c r="C270" s="197"/>
      <c r="D270" s="197"/>
      <c r="E270" s="197"/>
      <c r="F270" s="197"/>
      <c r="G270" s="197"/>
      <c r="H270" s="197"/>
      <c r="I270" s="197"/>
      <c r="J270" s="197"/>
    </row>
    <row r="271" spans="1:10" x14ac:dyDescent="0.15">
      <c r="A271" s="198" t="s">
        <v>519</v>
      </c>
      <c r="B271" s="198"/>
      <c r="C271" s="198"/>
      <c r="D271" s="198"/>
      <c r="E271" s="198"/>
      <c r="F271" s="198"/>
      <c r="G271" s="198"/>
      <c r="H271" s="198"/>
      <c r="I271" s="198"/>
      <c r="J271" s="198"/>
    </row>
    <row r="272" spans="1:10" ht="65" x14ac:dyDescent="0.15">
      <c r="A272" s="26">
        <v>146</v>
      </c>
      <c r="B272" s="18" t="s">
        <v>520</v>
      </c>
      <c r="C272" s="28"/>
      <c r="D272" s="28"/>
      <c r="E272" s="28"/>
      <c r="F272" s="28"/>
      <c r="G272" s="28"/>
      <c r="H272" s="28"/>
      <c r="I272" s="28"/>
      <c r="J272" s="35" t="s">
        <v>521</v>
      </c>
    </row>
    <row r="273" spans="1:10" ht="65" x14ac:dyDescent="0.15">
      <c r="A273" s="26">
        <v>147</v>
      </c>
      <c r="B273" s="18" t="s">
        <v>522</v>
      </c>
      <c r="C273" s="28"/>
      <c r="D273" s="28"/>
      <c r="E273" s="28"/>
      <c r="F273" s="28"/>
      <c r="G273" s="28"/>
      <c r="H273" s="28"/>
      <c r="I273" s="28"/>
      <c r="J273" s="35" t="s">
        <v>521</v>
      </c>
    </row>
    <row r="274" spans="1:10" ht="234" x14ac:dyDescent="0.15">
      <c r="A274" s="26">
        <v>148</v>
      </c>
      <c r="B274" s="18" t="s">
        <v>523</v>
      </c>
      <c r="C274" s="1" t="s">
        <v>57</v>
      </c>
      <c r="D274" s="1" t="s">
        <v>524</v>
      </c>
      <c r="E274" s="2"/>
      <c r="F274" s="2" t="s">
        <v>525</v>
      </c>
      <c r="G274" s="1" t="s">
        <v>444</v>
      </c>
      <c r="H274" s="1" t="s">
        <v>60</v>
      </c>
      <c r="I274" s="1" t="s">
        <v>82</v>
      </c>
      <c r="J274" s="28"/>
    </row>
    <row r="275" spans="1:10" ht="91" x14ac:dyDescent="0.15">
      <c r="A275" s="26">
        <v>149</v>
      </c>
      <c r="B275" s="18" t="s">
        <v>526</v>
      </c>
      <c r="C275" s="28"/>
      <c r="D275" s="28"/>
      <c r="E275" s="28"/>
      <c r="F275" s="28"/>
      <c r="G275" s="28"/>
      <c r="H275" s="28"/>
      <c r="I275" s="28"/>
      <c r="J275" s="35" t="s">
        <v>527</v>
      </c>
    </row>
    <row r="276" spans="1:10" ht="12" customHeight="1" x14ac:dyDescent="0.15">
      <c r="A276" s="180" t="s">
        <v>75</v>
      </c>
      <c r="B276" s="181"/>
      <c r="C276" s="181"/>
      <c r="D276" s="181"/>
      <c r="E276" s="181"/>
      <c r="F276" s="181"/>
      <c r="G276" s="181"/>
      <c r="H276" s="181"/>
      <c r="I276" s="182"/>
      <c r="J276" s="29">
        <v>0.9</v>
      </c>
    </row>
    <row r="277" spans="1:10" x14ac:dyDescent="0.15">
      <c r="A277" s="197" t="s">
        <v>528</v>
      </c>
      <c r="B277" s="197"/>
      <c r="C277" s="197"/>
      <c r="D277" s="197"/>
      <c r="E277" s="197"/>
      <c r="F277" s="197"/>
      <c r="G277" s="197"/>
      <c r="H277" s="197"/>
      <c r="I277" s="197"/>
      <c r="J277" s="197"/>
    </row>
    <row r="278" spans="1:10" x14ac:dyDescent="0.15">
      <c r="A278" s="198" t="s">
        <v>529</v>
      </c>
      <c r="B278" s="198"/>
      <c r="C278" s="198"/>
      <c r="D278" s="198"/>
      <c r="E278" s="198"/>
      <c r="F278" s="198"/>
      <c r="G278" s="198"/>
      <c r="H278" s="198"/>
      <c r="I278" s="198"/>
      <c r="J278" s="198"/>
    </row>
    <row r="279" spans="1:10" ht="132" customHeight="1" x14ac:dyDescent="0.15">
      <c r="A279" s="26">
        <v>150</v>
      </c>
      <c r="B279" s="18" t="s">
        <v>530</v>
      </c>
      <c r="C279" s="1" t="s">
        <v>57</v>
      </c>
      <c r="D279" s="1"/>
      <c r="E279" s="2"/>
      <c r="F279" s="2" t="s">
        <v>531</v>
      </c>
      <c r="G279" s="1" t="s">
        <v>251</v>
      </c>
      <c r="H279" s="1" t="s">
        <v>86</v>
      </c>
      <c r="I279" s="1" t="s">
        <v>86</v>
      </c>
      <c r="J279" s="2" t="s">
        <v>479</v>
      </c>
    </row>
    <row r="280" spans="1:10" ht="104" x14ac:dyDescent="0.15">
      <c r="A280" s="26">
        <v>151</v>
      </c>
      <c r="B280" s="18" t="s">
        <v>532</v>
      </c>
      <c r="C280" s="28"/>
      <c r="D280" s="28"/>
      <c r="E280" s="28"/>
      <c r="F280" s="28"/>
      <c r="G280" s="28"/>
      <c r="H280" s="28"/>
      <c r="I280" s="28"/>
      <c r="J280" s="35" t="s">
        <v>533</v>
      </c>
    </row>
    <row r="281" spans="1:10" ht="78" x14ac:dyDescent="0.15">
      <c r="A281" s="26">
        <v>152</v>
      </c>
      <c r="B281" s="18" t="s">
        <v>534</v>
      </c>
      <c r="C281" s="28"/>
      <c r="D281" s="28"/>
      <c r="E281" s="28"/>
      <c r="F281" s="28"/>
      <c r="G281" s="28"/>
      <c r="H281" s="28"/>
      <c r="I281" s="28"/>
      <c r="J281" s="35" t="s">
        <v>533</v>
      </c>
    </row>
    <row r="282" spans="1:10" ht="12" customHeight="1" x14ac:dyDescent="0.15">
      <c r="A282" s="180" t="s">
        <v>75</v>
      </c>
      <c r="B282" s="181"/>
      <c r="C282" s="181"/>
      <c r="D282" s="181"/>
      <c r="E282" s="181"/>
      <c r="F282" s="181"/>
      <c r="G282" s="181"/>
      <c r="H282" s="181"/>
      <c r="I282" s="182"/>
      <c r="J282" s="29">
        <v>0.7</v>
      </c>
    </row>
    <row r="283" spans="1:10" ht="12" customHeight="1" x14ac:dyDescent="0.15">
      <c r="A283" s="180" t="s">
        <v>112</v>
      </c>
      <c r="B283" s="181"/>
      <c r="C283" s="181"/>
      <c r="D283" s="181"/>
      <c r="E283" s="181"/>
      <c r="F283" s="181"/>
      <c r="G283" s="181"/>
      <c r="H283" s="181"/>
      <c r="I283" s="182"/>
      <c r="J283" s="33">
        <v>0.83899999999999997</v>
      </c>
    </row>
    <row r="284" spans="1:10" x14ac:dyDescent="0.15">
      <c r="A284" s="199" t="s">
        <v>535</v>
      </c>
      <c r="B284" s="199"/>
      <c r="C284" s="199"/>
      <c r="D284" s="199"/>
      <c r="E284" s="199"/>
      <c r="F284" s="199"/>
      <c r="G284" s="199"/>
      <c r="H284" s="199"/>
      <c r="I284" s="199"/>
      <c r="J284" s="199"/>
    </row>
    <row r="285" spans="1:10" ht="31.5" customHeight="1" x14ac:dyDescent="0.15">
      <c r="A285" s="200" t="s">
        <v>536</v>
      </c>
      <c r="B285" s="200"/>
      <c r="C285" s="200"/>
      <c r="D285" s="200"/>
      <c r="E285" s="200"/>
      <c r="F285" s="200"/>
      <c r="G285" s="200"/>
      <c r="H285" s="200"/>
      <c r="I285" s="200"/>
      <c r="J285" s="200"/>
    </row>
    <row r="286" spans="1:10" x14ac:dyDescent="0.15">
      <c r="A286" s="197" t="s">
        <v>537</v>
      </c>
      <c r="B286" s="197"/>
      <c r="C286" s="197"/>
      <c r="D286" s="197"/>
      <c r="E286" s="197"/>
      <c r="F286" s="197"/>
      <c r="G286" s="197"/>
      <c r="H286" s="197"/>
      <c r="I286" s="197"/>
      <c r="J286" s="197"/>
    </row>
    <row r="287" spans="1:10" x14ac:dyDescent="0.15">
      <c r="A287" s="198" t="s">
        <v>538</v>
      </c>
      <c r="B287" s="198"/>
      <c r="C287" s="198"/>
      <c r="D287" s="198"/>
      <c r="E287" s="198"/>
      <c r="F287" s="198"/>
      <c r="G287" s="198"/>
      <c r="H287" s="198"/>
      <c r="I287" s="198"/>
      <c r="J287" s="198"/>
    </row>
    <row r="288" spans="1:10" ht="104" x14ac:dyDescent="0.15">
      <c r="A288" s="26">
        <v>153</v>
      </c>
      <c r="B288" s="18" t="s">
        <v>539</v>
      </c>
      <c r="C288" s="1" t="s">
        <v>57</v>
      </c>
      <c r="D288" s="1" t="s">
        <v>62</v>
      </c>
      <c r="E288" s="1"/>
      <c r="F288" s="2" t="s">
        <v>540</v>
      </c>
      <c r="G288" s="1" t="s">
        <v>64</v>
      </c>
      <c r="H288" s="1" t="s">
        <v>60</v>
      </c>
      <c r="I288" s="1" t="s">
        <v>86</v>
      </c>
      <c r="J288" s="2" t="s">
        <v>541</v>
      </c>
    </row>
    <row r="289" spans="1:10" ht="247" x14ac:dyDescent="0.15">
      <c r="A289" s="26">
        <v>154</v>
      </c>
      <c r="B289" s="18" t="s">
        <v>542</v>
      </c>
      <c r="C289" s="1" t="s">
        <v>57</v>
      </c>
      <c r="D289" s="1" t="s">
        <v>543</v>
      </c>
      <c r="E289" s="1"/>
      <c r="F289" s="2" t="s">
        <v>544</v>
      </c>
      <c r="G289" s="1" t="s">
        <v>64</v>
      </c>
      <c r="H289" s="1" t="s">
        <v>60</v>
      </c>
      <c r="I289" s="1" t="s">
        <v>60</v>
      </c>
      <c r="J289" s="2" t="s">
        <v>545</v>
      </c>
    </row>
    <row r="290" spans="1:10" ht="12" customHeight="1" x14ac:dyDescent="0.15">
      <c r="A290" s="183" t="s">
        <v>75</v>
      </c>
      <c r="B290" s="184"/>
      <c r="C290" s="184"/>
      <c r="D290" s="184"/>
      <c r="E290" s="184"/>
      <c r="F290" s="184"/>
      <c r="G290" s="184"/>
      <c r="H290" s="184"/>
      <c r="I290" s="185"/>
      <c r="J290" s="29">
        <v>0.85</v>
      </c>
    </row>
    <row r="291" spans="1:10" x14ac:dyDescent="0.15">
      <c r="A291" s="197" t="s">
        <v>546</v>
      </c>
      <c r="B291" s="197"/>
      <c r="C291" s="197"/>
      <c r="D291" s="197"/>
      <c r="E291" s="197"/>
      <c r="F291" s="197"/>
      <c r="G291" s="197"/>
      <c r="H291" s="197"/>
      <c r="I291" s="197"/>
      <c r="J291" s="197"/>
    </row>
    <row r="292" spans="1:10" ht="30" customHeight="1" x14ac:dyDescent="0.15">
      <c r="A292" s="198" t="s">
        <v>547</v>
      </c>
      <c r="B292" s="198"/>
      <c r="C292" s="198"/>
      <c r="D292" s="198"/>
      <c r="E292" s="198"/>
      <c r="F292" s="198"/>
      <c r="G292" s="198"/>
      <c r="H292" s="198"/>
      <c r="I292" s="198"/>
      <c r="J292" s="198"/>
    </row>
    <row r="293" spans="1:10" ht="242.25" customHeight="1" x14ac:dyDescent="0.15">
      <c r="A293" s="26">
        <v>155</v>
      </c>
      <c r="B293" s="18" t="s">
        <v>548</v>
      </c>
      <c r="C293" s="1" t="s">
        <v>57</v>
      </c>
      <c r="D293" s="1" t="s">
        <v>549</v>
      </c>
      <c r="E293" s="1"/>
      <c r="F293" s="2" t="s">
        <v>550</v>
      </c>
      <c r="G293" s="1" t="s">
        <v>64</v>
      </c>
      <c r="H293" s="1" t="s">
        <v>60</v>
      </c>
      <c r="I293" s="1" t="s">
        <v>60</v>
      </c>
      <c r="J293" s="2" t="s">
        <v>551</v>
      </c>
    </row>
    <row r="294" spans="1:10" ht="104" x14ac:dyDescent="0.15">
      <c r="A294" s="26">
        <v>156</v>
      </c>
      <c r="B294" s="18" t="s">
        <v>552</v>
      </c>
      <c r="C294" s="1" t="s">
        <v>57</v>
      </c>
      <c r="D294" s="1" t="s">
        <v>553</v>
      </c>
      <c r="E294" s="2"/>
      <c r="F294" s="2" t="s">
        <v>554</v>
      </c>
      <c r="G294" s="1" t="s">
        <v>64</v>
      </c>
      <c r="H294" s="1" t="s">
        <v>60</v>
      </c>
      <c r="I294" s="1" t="s">
        <v>60</v>
      </c>
      <c r="J294" s="28"/>
    </row>
    <row r="295" spans="1:10" ht="300.75" customHeight="1" x14ac:dyDescent="0.15">
      <c r="A295" s="26">
        <v>157</v>
      </c>
      <c r="B295" s="18" t="s">
        <v>555</v>
      </c>
      <c r="C295" s="1" t="s">
        <v>57</v>
      </c>
      <c r="D295" s="1" t="s">
        <v>62</v>
      </c>
      <c r="E295" s="2"/>
      <c r="F295" s="2" t="s">
        <v>556</v>
      </c>
      <c r="G295" s="1" t="s">
        <v>64</v>
      </c>
      <c r="H295" s="1" t="s">
        <v>60</v>
      </c>
      <c r="I295" s="1" t="s">
        <v>60</v>
      </c>
      <c r="J295" s="28"/>
    </row>
    <row r="296" spans="1:10" ht="342.75" customHeight="1" x14ac:dyDescent="0.15">
      <c r="A296" s="186">
        <v>158</v>
      </c>
      <c r="B296" s="192" t="s">
        <v>557</v>
      </c>
      <c r="C296" s="1" t="s">
        <v>57</v>
      </c>
      <c r="D296" s="1" t="s">
        <v>62</v>
      </c>
      <c r="E296" s="2"/>
      <c r="F296" s="2" t="s">
        <v>558</v>
      </c>
      <c r="G296" s="1" t="s">
        <v>377</v>
      </c>
      <c r="H296" s="1" t="s">
        <v>86</v>
      </c>
      <c r="I296" s="1" t="s">
        <v>86</v>
      </c>
      <c r="J296" s="36"/>
    </row>
    <row r="297" spans="1:10" ht="39" x14ac:dyDescent="0.15">
      <c r="A297" s="188"/>
      <c r="B297" s="194"/>
      <c r="C297" s="1" t="s">
        <v>57</v>
      </c>
      <c r="D297" s="1">
        <v>99.9</v>
      </c>
      <c r="E297" s="2"/>
      <c r="F297" s="2" t="s">
        <v>559</v>
      </c>
      <c r="G297" s="1" t="s">
        <v>64</v>
      </c>
      <c r="H297" s="1" t="s">
        <v>60</v>
      </c>
      <c r="I297" s="1" t="s">
        <v>60</v>
      </c>
      <c r="J297" s="2"/>
    </row>
    <row r="298" spans="1:10" ht="39" x14ac:dyDescent="0.15">
      <c r="A298" s="26">
        <v>159</v>
      </c>
      <c r="B298" s="18" t="s">
        <v>560</v>
      </c>
      <c r="C298" s="1" t="s">
        <v>57</v>
      </c>
      <c r="D298" s="1" t="s">
        <v>561</v>
      </c>
      <c r="E298" s="2"/>
      <c r="F298" s="2" t="s">
        <v>562</v>
      </c>
      <c r="G298" s="1" t="s">
        <v>64</v>
      </c>
      <c r="H298" s="1" t="s">
        <v>60</v>
      </c>
      <c r="I298" s="1" t="s">
        <v>60</v>
      </c>
      <c r="J298" s="2" t="s">
        <v>563</v>
      </c>
    </row>
    <row r="299" spans="1:10" ht="15" customHeight="1" x14ac:dyDescent="0.15">
      <c r="A299" s="183" t="s">
        <v>75</v>
      </c>
      <c r="B299" s="184"/>
      <c r="C299" s="184"/>
      <c r="D299" s="184"/>
      <c r="E299" s="184"/>
      <c r="F299" s="184"/>
      <c r="G299" s="184"/>
      <c r="H299" s="184"/>
      <c r="I299" s="185"/>
      <c r="J299" s="29">
        <v>0.97</v>
      </c>
    </row>
    <row r="300" spans="1:10" x14ac:dyDescent="0.15">
      <c r="A300" s="197" t="s">
        <v>564</v>
      </c>
      <c r="B300" s="197"/>
      <c r="C300" s="197"/>
      <c r="D300" s="197"/>
      <c r="E300" s="197"/>
      <c r="F300" s="197"/>
      <c r="G300" s="197"/>
      <c r="H300" s="197"/>
      <c r="I300" s="197"/>
      <c r="J300" s="197"/>
    </row>
    <row r="301" spans="1:10" x14ac:dyDescent="0.15">
      <c r="A301" s="198" t="s">
        <v>565</v>
      </c>
      <c r="B301" s="198"/>
      <c r="C301" s="198"/>
      <c r="D301" s="198"/>
      <c r="E301" s="198"/>
      <c r="F301" s="198"/>
      <c r="G301" s="198"/>
      <c r="H301" s="198"/>
      <c r="I301" s="198"/>
      <c r="J301" s="198"/>
    </row>
    <row r="302" spans="1:10" ht="99" customHeight="1" x14ac:dyDescent="0.15">
      <c r="A302" s="26">
        <v>160</v>
      </c>
      <c r="B302" s="18" t="s">
        <v>566</v>
      </c>
      <c r="C302" s="1" t="s">
        <v>57</v>
      </c>
      <c r="D302" s="1" t="s">
        <v>62</v>
      </c>
      <c r="E302" s="2"/>
      <c r="F302" s="2" t="s">
        <v>567</v>
      </c>
      <c r="G302" s="1" t="s">
        <v>64</v>
      </c>
      <c r="H302" s="1" t="s">
        <v>60</v>
      </c>
      <c r="I302" s="1" t="s">
        <v>60</v>
      </c>
      <c r="J302" s="2"/>
    </row>
    <row r="303" spans="1:10" ht="183" customHeight="1" x14ac:dyDescent="0.15">
      <c r="A303" s="26">
        <v>161</v>
      </c>
      <c r="B303" s="18" t="s">
        <v>568</v>
      </c>
      <c r="C303" s="1" t="s">
        <v>57</v>
      </c>
      <c r="D303" s="1" t="s">
        <v>62</v>
      </c>
      <c r="E303" s="1"/>
      <c r="F303" s="2" t="s">
        <v>569</v>
      </c>
      <c r="G303" s="1" t="s">
        <v>64</v>
      </c>
      <c r="H303" s="1" t="s">
        <v>60</v>
      </c>
      <c r="I303" s="1" t="s">
        <v>86</v>
      </c>
      <c r="J303" s="2" t="s">
        <v>570</v>
      </c>
    </row>
    <row r="304" spans="1:10" ht="195.75" customHeight="1" x14ac:dyDescent="0.15">
      <c r="A304" s="26">
        <v>162</v>
      </c>
      <c r="B304" s="18" t="s">
        <v>571</v>
      </c>
      <c r="C304" s="1" t="s">
        <v>57</v>
      </c>
      <c r="D304" s="1" t="s">
        <v>572</v>
      </c>
      <c r="E304" s="2"/>
      <c r="F304" s="2" t="s">
        <v>573</v>
      </c>
      <c r="G304" s="1" t="s">
        <v>64</v>
      </c>
      <c r="H304" s="1" t="s">
        <v>60</v>
      </c>
      <c r="I304" s="1" t="s">
        <v>60</v>
      </c>
      <c r="J304" s="2" t="s">
        <v>574</v>
      </c>
    </row>
    <row r="305" spans="1:10" ht="104" x14ac:dyDescent="0.15">
      <c r="A305" s="26">
        <v>163</v>
      </c>
      <c r="B305" s="18" t="s">
        <v>575</v>
      </c>
      <c r="C305" s="1" t="s">
        <v>57</v>
      </c>
      <c r="D305" s="1" t="s">
        <v>62</v>
      </c>
      <c r="E305" s="2"/>
      <c r="F305" s="2" t="s">
        <v>576</v>
      </c>
      <c r="G305" s="1" t="s">
        <v>64</v>
      </c>
      <c r="H305" s="1" t="s">
        <v>241</v>
      </c>
      <c r="I305" s="1" t="s">
        <v>241</v>
      </c>
      <c r="J305" s="2"/>
    </row>
    <row r="306" spans="1:10" ht="12" customHeight="1" x14ac:dyDescent="0.15">
      <c r="A306" s="183" t="s">
        <v>75</v>
      </c>
      <c r="B306" s="184"/>
      <c r="C306" s="184"/>
      <c r="D306" s="184"/>
      <c r="E306" s="184"/>
      <c r="F306" s="184"/>
      <c r="G306" s="184"/>
      <c r="H306" s="184"/>
      <c r="I306" s="185"/>
      <c r="J306" s="33">
        <v>0.67500000000000004</v>
      </c>
    </row>
    <row r="307" spans="1:10" x14ac:dyDescent="0.15">
      <c r="A307" s="197" t="s">
        <v>577</v>
      </c>
      <c r="B307" s="197"/>
      <c r="C307" s="197"/>
      <c r="D307" s="197"/>
      <c r="E307" s="197"/>
      <c r="F307" s="197"/>
      <c r="G307" s="197"/>
      <c r="H307" s="197"/>
      <c r="I307" s="197"/>
      <c r="J307" s="197"/>
    </row>
    <row r="308" spans="1:10" ht="33" customHeight="1" x14ac:dyDescent="0.15">
      <c r="A308" s="198" t="s">
        <v>578</v>
      </c>
      <c r="B308" s="198"/>
      <c r="C308" s="198"/>
      <c r="D308" s="198"/>
      <c r="E308" s="198"/>
      <c r="F308" s="198"/>
      <c r="G308" s="198"/>
      <c r="H308" s="198"/>
      <c r="I308" s="198"/>
      <c r="J308" s="198"/>
    </row>
    <row r="309" spans="1:10" ht="108" customHeight="1" x14ac:dyDescent="0.15">
      <c r="A309" s="186">
        <v>164</v>
      </c>
      <c r="B309" s="201" t="s">
        <v>579</v>
      </c>
      <c r="C309" s="1" t="s">
        <v>57</v>
      </c>
      <c r="D309" s="1"/>
      <c r="E309" s="2"/>
      <c r="F309" s="2" t="s">
        <v>580</v>
      </c>
      <c r="G309" s="1" t="s">
        <v>303</v>
      </c>
      <c r="H309" s="1" t="s">
        <v>60</v>
      </c>
      <c r="I309" s="6" t="s">
        <v>60</v>
      </c>
      <c r="J309" s="34"/>
    </row>
    <row r="310" spans="1:10" ht="208" x14ac:dyDescent="0.15">
      <c r="A310" s="188"/>
      <c r="B310" s="202"/>
      <c r="C310" s="1" t="s">
        <v>57</v>
      </c>
      <c r="D310" s="1" t="s">
        <v>62</v>
      </c>
      <c r="E310" s="2"/>
      <c r="F310" s="2" t="s">
        <v>581</v>
      </c>
      <c r="G310" s="1" t="s">
        <v>64</v>
      </c>
      <c r="H310" s="1" t="s">
        <v>82</v>
      </c>
      <c r="I310" s="1" t="s">
        <v>86</v>
      </c>
      <c r="J310" s="7" t="s">
        <v>582</v>
      </c>
    </row>
    <row r="311" spans="1:10" ht="78" x14ac:dyDescent="0.15">
      <c r="A311" s="26">
        <v>165</v>
      </c>
      <c r="B311" s="18" t="s">
        <v>583</v>
      </c>
      <c r="C311" s="1" t="s">
        <v>57</v>
      </c>
      <c r="D311" s="1" t="s">
        <v>62</v>
      </c>
      <c r="E311" s="2"/>
      <c r="F311" s="2" t="s">
        <v>584</v>
      </c>
      <c r="G311" s="1" t="s">
        <v>64</v>
      </c>
      <c r="H311" s="1" t="s">
        <v>69</v>
      </c>
      <c r="I311" s="1" t="s">
        <v>69</v>
      </c>
      <c r="J311" s="2"/>
    </row>
    <row r="312" spans="1:10" ht="168" customHeight="1" x14ac:dyDescent="0.15">
      <c r="A312" s="26">
        <v>166</v>
      </c>
      <c r="B312" s="18" t="s">
        <v>585</v>
      </c>
      <c r="C312" s="1" t="s">
        <v>57</v>
      </c>
      <c r="D312" s="1" t="s">
        <v>586</v>
      </c>
      <c r="E312" s="2"/>
      <c r="F312" s="2" t="s">
        <v>62</v>
      </c>
      <c r="G312" s="1" t="s">
        <v>64</v>
      </c>
      <c r="H312" s="1" t="s">
        <v>145</v>
      </c>
      <c r="I312" s="1" t="s">
        <v>69</v>
      </c>
      <c r="J312" s="2" t="s">
        <v>587</v>
      </c>
    </row>
    <row r="313" spans="1:10" ht="232.5" customHeight="1" x14ac:dyDescent="0.15">
      <c r="A313" s="186">
        <v>167</v>
      </c>
      <c r="B313" s="192" t="s">
        <v>588</v>
      </c>
      <c r="C313" s="1" t="s">
        <v>57</v>
      </c>
      <c r="D313" s="1"/>
      <c r="E313" s="2"/>
      <c r="F313" s="2" t="s">
        <v>589</v>
      </c>
      <c r="G313" s="1" t="s">
        <v>590</v>
      </c>
      <c r="H313" s="1" t="s">
        <v>69</v>
      </c>
      <c r="I313" s="1" t="s">
        <v>69</v>
      </c>
      <c r="J313" s="2"/>
    </row>
    <row r="314" spans="1:10" x14ac:dyDescent="0.15">
      <c r="A314" s="188"/>
      <c r="B314" s="194"/>
      <c r="C314" s="1" t="s">
        <v>57</v>
      </c>
      <c r="D314" s="1" t="s">
        <v>62</v>
      </c>
      <c r="E314" s="2"/>
      <c r="F314" s="40" t="s">
        <v>62</v>
      </c>
      <c r="G314" s="1" t="s">
        <v>64</v>
      </c>
      <c r="H314" s="1" t="s">
        <v>60</v>
      </c>
      <c r="I314" s="1" t="s">
        <v>241</v>
      </c>
      <c r="J314" s="2"/>
    </row>
    <row r="315" spans="1:10" ht="292.5" customHeight="1" x14ac:dyDescent="0.15">
      <c r="A315" s="186">
        <v>168</v>
      </c>
      <c r="B315" s="192" t="s">
        <v>591</v>
      </c>
      <c r="C315" s="1" t="s">
        <v>57</v>
      </c>
      <c r="D315" s="1" t="s">
        <v>62</v>
      </c>
      <c r="E315" s="2"/>
      <c r="F315" s="2" t="s">
        <v>592</v>
      </c>
      <c r="G315" s="1" t="s">
        <v>371</v>
      </c>
      <c r="H315" s="1" t="s">
        <v>60</v>
      </c>
      <c r="I315" s="1" t="s">
        <v>60</v>
      </c>
      <c r="J315" s="2"/>
    </row>
    <row r="316" spans="1:10" ht="173.25" customHeight="1" x14ac:dyDescent="0.15">
      <c r="A316" s="187"/>
      <c r="B316" s="193"/>
      <c r="C316" s="1" t="s">
        <v>57</v>
      </c>
      <c r="D316" s="1"/>
      <c r="E316" s="2"/>
      <c r="F316" s="2" t="s">
        <v>593</v>
      </c>
      <c r="G316" s="1" t="s">
        <v>303</v>
      </c>
      <c r="H316" s="1" t="s">
        <v>60</v>
      </c>
      <c r="I316" s="1" t="s">
        <v>60</v>
      </c>
      <c r="J316" s="2"/>
    </row>
    <row r="317" spans="1:10" ht="39" x14ac:dyDescent="0.15">
      <c r="A317" s="188"/>
      <c r="B317" s="194"/>
      <c r="C317" s="1" t="s">
        <v>57</v>
      </c>
      <c r="D317" s="1" t="s">
        <v>62</v>
      </c>
      <c r="E317" s="2"/>
      <c r="F317" s="2" t="s">
        <v>594</v>
      </c>
      <c r="G317" s="1" t="s">
        <v>64</v>
      </c>
      <c r="H317" s="5">
        <v>1</v>
      </c>
      <c r="I317" s="1" t="s">
        <v>60</v>
      </c>
      <c r="J317" s="2" t="s">
        <v>595</v>
      </c>
    </row>
    <row r="318" spans="1:10" ht="46.5" customHeight="1" x14ac:dyDescent="0.15">
      <c r="A318" s="186">
        <v>169</v>
      </c>
      <c r="B318" s="192" t="s">
        <v>596</v>
      </c>
      <c r="C318" s="1" t="s">
        <v>57</v>
      </c>
      <c r="D318" s="1" t="s">
        <v>597</v>
      </c>
      <c r="E318" s="2"/>
      <c r="F318" s="2" t="s">
        <v>598</v>
      </c>
      <c r="G318" s="1" t="s">
        <v>590</v>
      </c>
      <c r="H318" s="1" t="s">
        <v>60</v>
      </c>
      <c r="I318" s="1" t="s">
        <v>60</v>
      </c>
      <c r="J318" s="2"/>
    </row>
    <row r="319" spans="1:10" ht="91" x14ac:dyDescent="0.15">
      <c r="A319" s="188"/>
      <c r="B319" s="194"/>
      <c r="C319" s="1" t="s">
        <v>57</v>
      </c>
      <c r="D319" s="1" t="s">
        <v>599</v>
      </c>
      <c r="E319" s="2"/>
      <c r="F319" s="2" t="s">
        <v>600</v>
      </c>
      <c r="G319" s="1" t="s">
        <v>64</v>
      </c>
      <c r="H319" s="1" t="s">
        <v>82</v>
      </c>
      <c r="I319" s="1" t="s">
        <v>82</v>
      </c>
      <c r="J319" s="2"/>
    </row>
    <row r="320" spans="1:10" ht="156" x14ac:dyDescent="0.15">
      <c r="A320" s="26">
        <v>170</v>
      </c>
      <c r="B320" s="18" t="s">
        <v>601</v>
      </c>
      <c r="C320" s="1" t="s">
        <v>57</v>
      </c>
      <c r="D320" s="1" t="s">
        <v>62</v>
      </c>
      <c r="E320" s="2"/>
      <c r="F320" s="2" t="s">
        <v>602</v>
      </c>
      <c r="G320" s="1" t="s">
        <v>64</v>
      </c>
      <c r="H320" s="1" t="s">
        <v>60</v>
      </c>
      <c r="I320" s="1" t="s">
        <v>60</v>
      </c>
      <c r="J320" s="2"/>
    </row>
    <row r="321" spans="1:10" ht="12" customHeight="1" x14ac:dyDescent="0.15">
      <c r="A321" s="183" t="s">
        <v>75</v>
      </c>
      <c r="B321" s="184"/>
      <c r="C321" s="184"/>
      <c r="D321" s="184"/>
      <c r="E321" s="184"/>
      <c r="F321" s="184"/>
      <c r="G321" s="184"/>
      <c r="H321" s="184"/>
      <c r="I321" s="185"/>
      <c r="J321" s="29">
        <v>0.65</v>
      </c>
    </row>
    <row r="322" spans="1:10" ht="12" customHeight="1" x14ac:dyDescent="0.15">
      <c r="A322" s="180" t="s">
        <v>112</v>
      </c>
      <c r="B322" s="181"/>
      <c r="C322" s="181"/>
      <c r="D322" s="181"/>
      <c r="E322" s="181"/>
      <c r="F322" s="181"/>
      <c r="G322" s="181"/>
      <c r="H322" s="181"/>
      <c r="I322" s="181"/>
      <c r="J322" s="37">
        <v>0.78600000000000003</v>
      </c>
    </row>
    <row r="323" spans="1:10" ht="12" customHeight="1" x14ac:dyDescent="0.15">
      <c r="A323" s="203" t="s">
        <v>603</v>
      </c>
      <c r="B323" s="204"/>
      <c r="C323" s="204"/>
      <c r="D323" s="204"/>
      <c r="E323" s="204"/>
      <c r="F323" s="204"/>
      <c r="G323" s="204"/>
      <c r="H323" s="204"/>
      <c r="I323" s="204"/>
      <c r="J323" s="205"/>
    </row>
    <row r="324" spans="1:10" ht="29.25" customHeight="1" x14ac:dyDescent="0.15">
      <c r="A324" s="200" t="s">
        <v>604</v>
      </c>
      <c r="B324" s="200"/>
      <c r="C324" s="200"/>
      <c r="D324" s="200"/>
      <c r="E324" s="200"/>
      <c r="F324" s="200"/>
      <c r="G324" s="200"/>
      <c r="H324" s="200"/>
      <c r="I324" s="200"/>
      <c r="J324" s="200"/>
    </row>
    <row r="325" spans="1:10" x14ac:dyDescent="0.15">
      <c r="A325" s="197" t="s">
        <v>605</v>
      </c>
      <c r="B325" s="197"/>
      <c r="C325" s="197"/>
      <c r="D325" s="197"/>
      <c r="E325" s="197"/>
      <c r="F325" s="197"/>
      <c r="G325" s="197"/>
      <c r="H325" s="197"/>
      <c r="I325" s="197"/>
      <c r="J325" s="197"/>
    </row>
    <row r="326" spans="1:10" ht="29.25" customHeight="1" x14ac:dyDescent="0.15">
      <c r="A326" s="198" t="s">
        <v>606</v>
      </c>
      <c r="B326" s="198"/>
      <c r="C326" s="198"/>
      <c r="D326" s="198"/>
      <c r="E326" s="198"/>
      <c r="F326" s="198"/>
      <c r="G326" s="198"/>
      <c r="H326" s="198"/>
      <c r="I326" s="198"/>
      <c r="J326" s="198"/>
    </row>
    <row r="327" spans="1:10" ht="380.25" customHeight="1" x14ac:dyDescent="0.15">
      <c r="A327" s="26">
        <v>171</v>
      </c>
      <c r="B327" s="18" t="s">
        <v>607</v>
      </c>
      <c r="C327" s="1" t="s">
        <v>57</v>
      </c>
      <c r="D327" s="1" t="s">
        <v>608</v>
      </c>
      <c r="E327" s="2"/>
      <c r="F327" s="2" t="s">
        <v>609</v>
      </c>
      <c r="G327" s="1" t="s">
        <v>610</v>
      </c>
      <c r="H327" s="1" t="s">
        <v>60</v>
      </c>
      <c r="I327" s="1" t="s">
        <v>82</v>
      </c>
      <c r="J327" s="28"/>
    </row>
    <row r="328" spans="1:10" ht="182" x14ac:dyDescent="0.15">
      <c r="A328" s="26">
        <v>172</v>
      </c>
      <c r="B328" s="18" t="s">
        <v>611</v>
      </c>
      <c r="C328" s="1" t="s">
        <v>57</v>
      </c>
      <c r="D328" s="1" t="s">
        <v>62</v>
      </c>
      <c r="E328" s="2"/>
      <c r="F328" s="2" t="s">
        <v>612</v>
      </c>
      <c r="G328" s="1" t="s">
        <v>610</v>
      </c>
      <c r="H328" s="1" t="s">
        <v>60</v>
      </c>
      <c r="I328" s="1" t="s">
        <v>60</v>
      </c>
      <c r="J328" s="28"/>
    </row>
    <row r="329" spans="1:10" ht="269.25" customHeight="1" x14ac:dyDescent="0.15">
      <c r="A329" s="26">
        <v>173</v>
      </c>
      <c r="B329" s="18" t="s">
        <v>613</v>
      </c>
      <c r="C329" s="1" t="s">
        <v>57</v>
      </c>
      <c r="D329" s="1" t="s">
        <v>614</v>
      </c>
      <c r="E329" s="2"/>
      <c r="F329" s="2" t="s">
        <v>615</v>
      </c>
      <c r="G329" s="1" t="s">
        <v>610</v>
      </c>
      <c r="H329" s="1" t="s">
        <v>60</v>
      </c>
      <c r="I329" s="1" t="s">
        <v>60</v>
      </c>
      <c r="J329" s="28"/>
    </row>
    <row r="330" spans="1:10" ht="121.5" customHeight="1" x14ac:dyDescent="0.15">
      <c r="A330" s="26">
        <v>174</v>
      </c>
      <c r="B330" s="18" t="s">
        <v>616</v>
      </c>
      <c r="C330" s="1" t="s">
        <v>57</v>
      </c>
      <c r="D330" s="1"/>
      <c r="E330" s="2"/>
      <c r="F330" s="2" t="s">
        <v>617</v>
      </c>
      <c r="G330" s="1" t="s">
        <v>610</v>
      </c>
      <c r="H330" s="1" t="s">
        <v>60</v>
      </c>
      <c r="I330" s="1" t="s">
        <v>60</v>
      </c>
      <c r="J330" s="28"/>
    </row>
    <row r="331" spans="1:10" ht="12" customHeight="1" x14ac:dyDescent="0.15">
      <c r="A331" s="183" t="s">
        <v>75</v>
      </c>
      <c r="B331" s="184"/>
      <c r="C331" s="184"/>
      <c r="D331" s="184"/>
      <c r="E331" s="184"/>
      <c r="F331" s="184"/>
      <c r="G331" s="184"/>
      <c r="H331" s="184"/>
      <c r="I331" s="185"/>
      <c r="J331" s="33">
        <v>0.97499999999999998</v>
      </c>
    </row>
    <row r="332" spans="1:10" x14ac:dyDescent="0.15">
      <c r="A332" s="197" t="s">
        <v>618</v>
      </c>
      <c r="B332" s="197"/>
      <c r="C332" s="197"/>
      <c r="D332" s="197"/>
      <c r="E332" s="197"/>
      <c r="F332" s="197"/>
      <c r="G332" s="197"/>
      <c r="H332" s="197"/>
      <c r="I332" s="197"/>
      <c r="J332" s="197"/>
    </row>
    <row r="333" spans="1:10" x14ac:dyDescent="0.15">
      <c r="A333" s="198" t="s">
        <v>619</v>
      </c>
      <c r="B333" s="198"/>
      <c r="C333" s="198"/>
      <c r="D333" s="198"/>
      <c r="E333" s="198"/>
      <c r="F333" s="198"/>
      <c r="G333" s="198"/>
      <c r="H333" s="198"/>
      <c r="I333" s="198"/>
      <c r="J333" s="198"/>
    </row>
    <row r="334" spans="1:10" ht="169.5" customHeight="1" x14ac:dyDescent="0.15">
      <c r="A334" s="26">
        <v>175</v>
      </c>
      <c r="B334" s="18" t="s">
        <v>620</v>
      </c>
      <c r="C334" s="1" t="s">
        <v>57</v>
      </c>
      <c r="D334" s="1" t="s">
        <v>62</v>
      </c>
      <c r="E334" s="2"/>
      <c r="F334" s="2" t="s">
        <v>621</v>
      </c>
      <c r="G334" s="1" t="s">
        <v>251</v>
      </c>
      <c r="H334" s="1" t="s">
        <v>60</v>
      </c>
      <c r="I334" s="1" t="s">
        <v>60</v>
      </c>
      <c r="J334" s="28"/>
    </row>
    <row r="335" spans="1:10" ht="156" x14ac:dyDescent="0.15">
      <c r="A335" s="26">
        <v>176</v>
      </c>
      <c r="B335" s="18" t="s">
        <v>622</v>
      </c>
      <c r="C335" s="1" t="s">
        <v>57</v>
      </c>
      <c r="D335" s="1"/>
      <c r="E335" s="2"/>
      <c r="F335" s="2" t="s">
        <v>623</v>
      </c>
      <c r="G335" s="1" t="s">
        <v>251</v>
      </c>
      <c r="H335" s="1" t="s">
        <v>82</v>
      </c>
      <c r="I335" s="1" t="s">
        <v>82</v>
      </c>
      <c r="J335" s="28"/>
    </row>
    <row r="336" spans="1:10" ht="141" customHeight="1" x14ac:dyDescent="0.15">
      <c r="A336" s="26">
        <v>177</v>
      </c>
      <c r="B336" s="18" t="s">
        <v>624</v>
      </c>
      <c r="C336" s="1" t="s">
        <v>57</v>
      </c>
      <c r="D336" s="1"/>
      <c r="E336" s="2"/>
      <c r="F336" s="2" t="s">
        <v>625</v>
      </c>
      <c r="G336" s="1" t="s">
        <v>251</v>
      </c>
      <c r="H336" s="1" t="s">
        <v>86</v>
      </c>
      <c r="I336" s="1" t="s">
        <v>86</v>
      </c>
      <c r="J336" s="28"/>
    </row>
    <row r="337" spans="1:10" ht="312" x14ac:dyDescent="0.15">
      <c r="A337" s="26">
        <v>178</v>
      </c>
      <c r="B337" s="18" t="s">
        <v>626</v>
      </c>
      <c r="C337" s="1" t="s">
        <v>57</v>
      </c>
      <c r="D337" s="1"/>
      <c r="E337" s="2"/>
      <c r="F337" s="2" t="s">
        <v>627</v>
      </c>
      <c r="G337" s="1" t="s">
        <v>251</v>
      </c>
      <c r="H337" s="1" t="s">
        <v>60</v>
      </c>
      <c r="I337" s="1" t="s">
        <v>60</v>
      </c>
      <c r="J337" s="28"/>
    </row>
    <row r="338" spans="1:10" ht="12" customHeight="1" x14ac:dyDescent="0.15">
      <c r="A338" s="183" t="s">
        <v>75</v>
      </c>
      <c r="B338" s="184"/>
      <c r="C338" s="184"/>
      <c r="D338" s="184"/>
      <c r="E338" s="184"/>
      <c r="F338" s="184"/>
      <c r="G338" s="184"/>
      <c r="H338" s="184"/>
      <c r="I338" s="185"/>
      <c r="J338" s="29">
        <v>0.9</v>
      </c>
    </row>
    <row r="339" spans="1:10" x14ac:dyDescent="0.15">
      <c r="A339" s="197" t="s">
        <v>628</v>
      </c>
      <c r="B339" s="197"/>
      <c r="C339" s="197"/>
      <c r="D339" s="197"/>
      <c r="E339" s="197"/>
      <c r="F339" s="197"/>
      <c r="G339" s="197"/>
      <c r="H339" s="197"/>
      <c r="I339" s="197"/>
      <c r="J339" s="197"/>
    </row>
    <row r="340" spans="1:10" ht="25.5" customHeight="1" x14ac:dyDescent="0.15">
      <c r="A340" s="198" t="s">
        <v>629</v>
      </c>
      <c r="B340" s="198"/>
      <c r="C340" s="198"/>
      <c r="D340" s="198"/>
      <c r="E340" s="198"/>
      <c r="F340" s="198"/>
      <c r="G340" s="198"/>
      <c r="H340" s="198"/>
      <c r="I340" s="198"/>
      <c r="J340" s="198"/>
    </row>
    <row r="341" spans="1:10" ht="364" x14ac:dyDescent="0.15">
      <c r="A341" s="26">
        <v>179</v>
      </c>
      <c r="B341" s="18" t="s">
        <v>630</v>
      </c>
      <c r="C341" s="1" t="s">
        <v>57</v>
      </c>
      <c r="D341" s="1"/>
      <c r="E341" s="2"/>
      <c r="F341" s="2" t="s">
        <v>631</v>
      </c>
      <c r="G341" s="1" t="s">
        <v>251</v>
      </c>
      <c r="H341" s="1" t="s">
        <v>60</v>
      </c>
      <c r="I341" s="1" t="s">
        <v>60</v>
      </c>
      <c r="J341" s="28"/>
    </row>
    <row r="342" spans="1:10" ht="221" x14ac:dyDescent="0.15">
      <c r="A342" s="26">
        <v>180</v>
      </c>
      <c r="B342" s="18" t="s">
        <v>632</v>
      </c>
      <c r="C342" s="1" t="s">
        <v>57</v>
      </c>
      <c r="D342" s="1"/>
      <c r="E342" s="2"/>
      <c r="F342" s="2" t="s">
        <v>633</v>
      </c>
      <c r="G342" s="1" t="s">
        <v>251</v>
      </c>
      <c r="H342" s="1" t="s">
        <v>60</v>
      </c>
      <c r="I342" s="1" t="s">
        <v>60</v>
      </c>
      <c r="J342" s="28"/>
    </row>
    <row r="343" spans="1:10" ht="377" x14ac:dyDescent="0.15">
      <c r="A343" s="26">
        <v>181</v>
      </c>
      <c r="B343" s="18" t="s">
        <v>634</v>
      </c>
      <c r="C343" s="1" t="s">
        <v>57</v>
      </c>
      <c r="D343" s="1" t="s">
        <v>635</v>
      </c>
      <c r="E343" s="2"/>
      <c r="F343" s="2" t="s">
        <v>636</v>
      </c>
      <c r="G343" s="1" t="s">
        <v>637</v>
      </c>
      <c r="H343" s="1" t="s">
        <v>60</v>
      </c>
      <c r="I343" s="1" t="s">
        <v>60</v>
      </c>
      <c r="J343" s="28"/>
    </row>
    <row r="344" spans="1:10" ht="351.75" customHeight="1" x14ac:dyDescent="0.15">
      <c r="A344" s="26">
        <v>182</v>
      </c>
      <c r="B344" s="18" t="s">
        <v>638</v>
      </c>
      <c r="C344" s="1" t="s">
        <v>57</v>
      </c>
      <c r="D344" s="1" t="s">
        <v>639</v>
      </c>
      <c r="E344" s="2"/>
      <c r="F344" s="2" t="s">
        <v>640</v>
      </c>
      <c r="G344" s="1" t="s">
        <v>637</v>
      </c>
      <c r="H344" s="1" t="s">
        <v>241</v>
      </c>
      <c r="I344" s="1" t="s">
        <v>241</v>
      </c>
      <c r="J344" s="28"/>
    </row>
    <row r="345" spans="1:10" ht="143" x14ac:dyDescent="0.15">
      <c r="A345" s="26">
        <v>183</v>
      </c>
      <c r="B345" s="18" t="s">
        <v>641</v>
      </c>
      <c r="C345" s="1" t="s">
        <v>57</v>
      </c>
      <c r="D345" s="1"/>
      <c r="E345" s="2"/>
      <c r="F345" s="2" t="s">
        <v>642</v>
      </c>
      <c r="G345" s="1" t="s">
        <v>251</v>
      </c>
      <c r="H345" s="1" t="s">
        <v>82</v>
      </c>
      <c r="I345" s="1" t="s">
        <v>145</v>
      </c>
      <c r="J345" s="2" t="s">
        <v>643</v>
      </c>
    </row>
    <row r="346" spans="1:10" ht="314.25" customHeight="1" x14ac:dyDescent="0.15">
      <c r="A346" s="186">
        <v>184</v>
      </c>
      <c r="B346" s="192" t="s">
        <v>644</v>
      </c>
      <c r="C346" s="1" t="s">
        <v>57</v>
      </c>
      <c r="D346" s="1" t="s">
        <v>645</v>
      </c>
      <c r="E346" s="2"/>
      <c r="F346" s="2" t="s">
        <v>646</v>
      </c>
      <c r="G346" s="1" t="s">
        <v>177</v>
      </c>
      <c r="H346" s="1" t="s">
        <v>60</v>
      </c>
      <c r="I346" s="1" t="s">
        <v>86</v>
      </c>
      <c r="J346" s="3"/>
    </row>
    <row r="347" spans="1:10" ht="354.75" customHeight="1" x14ac:dyDescent="0.15">
      <c r="A347" s="188"/>
      <c r="B347" s="194"/>
      <c r="C347" s="1" t="s">
        <v>57</v>
      </c>
      <c r="D347" s="1"/>
      <c r="E347" s="2"/>
      <c r="F347" s="2" t="s">
        <v>647</v>
      </c>
      <c r="G347" s="1" t="s">
        <v>251</v>
      </c>
      <c r="H347" s="1" t="s">
        <v>60</v>
      </c>
      <c r="I347" s="1" t="s">
        <v>60</v>
      </c>
      <c r="J347" s="28"/>
    </row>
    <row r="348" spans="1:10" ht="12" customHeight="1" x14ac:dyDescent="0.15">
      <c r="A348" s="183" t="s">
        <v>75</v>
      </c>
      <c r="B348" s="184"/>
      <c r="C348" s="184"/>
      <c r="D348" s="184"/>
      <c r="E348" s="184"/>
      <c r="F348" s="184"/>
      <c r="G348" s="184"/>
      <c r="H348" s="184"/>
      <c r="I348" s="185"/>
      <c r="J348" s="33">
        <v>0.72499999999999998</v>
      </c>
    </row>
    <row r="349" spans="1:10" x14ac:dyDescent="0.15">
      <c r="A349" s="197" t="s">
        <v>648</v>
      </c>
      <c r="B349" s="197"/>
      <c r="C349" s="197"/>
      <c r="D349" s="197"/>
      <c r="E349" s="197"/>
      <c r="F349" s="197"/>
      <c r="G349" s="197"/>
      <c r="H349" s="197"/>
      <c r="I349" s="197"/>
      <c r="J349" s="197"/>
    </row>
    <row r="350" spans="1:10" x14ac:dyDescent="0.15">
      <c r="A350" s="198" t="s">
        <v>649</v>
      </c>
      <c r="B350" s="198"/>
      <c r="C350" s="198"/>
      <c r="D350" s="198"/>
      <c r="E350" s="198"/>
      <c r="F350" s="198"/>
      <c r="G350" s="198"/>
      <c r="H350" s="198"/>
      <c r="I350" s="198"/>
      <c r="J350" s="198"/>
    </row>
    <row r="351" spans="1:10" ht="234" x14ac:dyDescent="0.15">
      <c r="A351" s="26">
        <v>185</v>
      </c>
      <c r="B351" s="18" t="s">
        <v>650</v>
      </c>
      <c r="C351" s="1" t="s">
        <v>57</v>
      </c>
      <c r="D351" s="1"/>
      <c r="E351" s="2"/>
      <c r="F351" s="2" t="s">
        <v>651</v>
      </c>
      <c r="G351" s="1" t="s">
        <v>251</v>
      </c>
      <c r="H351" s="1" t="s">
        <v>60</v>
      </c>
      <c r="I351" s="1" t="s">
        <v>60</v>
      </c>
      <c r="J351" s="28"/>
    </row>
    <row r="352" spans="1:10" ht="52" x14ac:dyDescent="0.15">
      <c r="A352" s="26">
        <v>186</v>
      </c>
      <c r="B352" s="18" t="s">
        <v>652</v>
      </c>
      <c r="C352" s="1" t="s">
        <v>57</v>
      </c>
      <c r="D352" s="1"/>
      <c r="E352" s="2"/>
      <c r="F352" s="2" t="s">
        <v>653</v>
      </c>
      <c r="G352" s="1" t="s">
        <v>251</v>
      </c>
      <c r="H352" s="1" t="s">
        <v>60</v>
      </c>
      <c r="I352" s="1" t="s">
        <v>60</v>
      </c>
      <c r="J352" s="28"/>
    </row>
    <row r="353" spans="1:10" ht="143" x14ac:dyDescent="0.15">
      <c r="A353" s="26">
        <v>187</v>
      </c>
      <c r="B353" s="18" t="s">
        <v>654</v>
      </c>
      <c r="C353" s="1" t="s">
        <v>57</v>
      </c>
      <c r="D353" s="1"/>
      <c r="E353" s="2"/>
      <c r="F353" s="2" t="s">
        <v>655</v>
      </c>
      <c r="G353" s="1" t="s">
        <v>251</v>
      </c>
      <c r="H353" s="1" t="s">
        <v>82</v>
      </c>
      <c r="I353" s="1" t="s">
        <v>86</v>
      </c>
      <c r="J353" s="28"/>
    </row>
    <row r="354" spans="1:10" ht="230.25" customHeight="1" x14ac:dyDescent="0.15">
      <c r="A354" s="26">
        <v>188</v>
      </c>
      <c r="B354" s="18" t="s">
        <v>656</v>
      </c>
      <c r="C354" s="1" t="s">
        <v>57</v>
      </c>
      <c r="D354" s="1"/>
      <c r="E354" s="2"/>
      <c r="F354" s="2" t="s">
        <v>657</v>
      </c>
      <c r="G354" s="1" t="s">
        <v>251</v>
      </c>
      <c r="H354" s="1" t="s">
        <v>60</v>
      </c>
      <c r="I354" s="1" t="s">
        <v>60</v>
      </c>
      <c r="J354" s="28"/>
    </row>
    <row r="355" spans="1:10" ht="39" x14ac:dyDescent="0.15">
      <c r="A355" s="26">
        <v>189</v>
      </c>
      <c r="B355" s="18" t="s">
        <v>658</v>
      </c>
      <c r="C355" s="1" t="s">
        <v>57</v>
      </c>
      <c r="D355" s="1"/>
      <c r="E355" s="2"/>
      <c r="F355" s="2" t="s">
        <v>659</v>
      </c>
      <c r="G355" s="1" t="s">
        <v>251</v>
      </c>
      <c r="H355" s="1" t="s">
        <v>60</v>
      </c>
      <c r="I355" s="1" t="s">
        <v>60</v>
      </c>
      <c r="J355" s="28"/>
    </row>
    <row r="356" spans="1:10" ht="168.75" customHeight="1" x14ac:dyDescent="0.15">
      <c r="A356" s="26">
        <v>190</v>
      </c>
      <c r="B356" s="18" t="s">
        <v>660</v>
      </c>
      <c r="C356" s="1" t="s">
        <v>57</v>
      </c>
      <c r="D356" s="1"/>
      <c r="E356" s="2"/>
      <c r="F356" s="2" t="s">
        <v>661</v>
      </c>
      <c r="G356" s="1" t="s">
        <v>251</v>
      </c>
      <c r="H356" s="1" t="s">
        <v>60</v>
      </c>
      <c r="I356" s="1" t="s">
        <v>60</v>
      </c>
      <c r="J356" s="28"/>
    </row>
    <row r="357" spans="1:10" ht="221" x14ac:dyDescent="0.15">
      <c r="A357" s="26">
        <v>191</v>
      </c>
      <c r="B357" s="18" t="s">
        <v>662</v>
      </c>
      <c r="C357" s="1" t="s">
        <v>57</v>
      </c>
      <c r="D357" s="1"/>
      <c r="E357" s="2"/>
      <c r="F357" s="2" t="s">
        <v>663</v>
      </c>
      <c r="G357" s="1" t="s">
        <v>251</v>
      </c>
      <c r="H357" s="1" t="s">
        <v>60</v>
      </c>
      <c r="I357" s="1" t="s">
        <v>60</v>
      </c>
      <c r="J357" s="28"/>
    </row>
    <row r="358" spans="1:10" ht="12" customHeight="1" x14ac:dyDescent="0.15">
      <c r="A358" s="183" t="s">
        <v>75</v>
      </c>
      <c r="B358" s="184"/>
      <c r="C358" s="184"/>
      <c r="D358" s="184"/>
      <c r="E358" s="184"/>
      <c r="F358" s="184"/>
      <c r="G358" s="184"/>
      <c r="H358" s="184"/>
      <c r="I358" s="185"/>
      <c r="J358" s="33">
        <v>0.95699999999999996</v>
      </c>
    </row>
    <row r="359" spans="1:10" x14ac:dyDescent="0.15">
      <c r="A359" s="197" t="s">
        <v>664</v>
      </c>
      <c r="B359" s="197"/>
      <c r="C359" s="197"/>
      <c r="D359" s="197"/>
      <c r="E359" s="197"/>
      <c r="F359" s="197"/>
      <c r="G359" s="197"/>
      <c r="H359" s="197"/>
      <c r="I359" s="197"/>
      <c r="J359" s="197"/>
    </row>
    <row r="360" spans="1:10" x14ac:dyDescent="0.15">
      <c r="A360" s="198" t="s">
        <v>665</v>
      </c>
      <c r="B360" s="198"/>
      <c r="C360" s="198"/>
      <c r="D360" s="198"/>
      <c r="E360" s="198"/>
      <c r="F360" s="198"/>
      <c r="G360" s="198"/>
      <c r="H360" s="198"/>
      <c r="I360" s="198"/>
      <c r="J360" s="198"/>
    </row>
    <row r="361" spans="1:10" ht="36.75" customHeight="1" x14ac:dyDescent="0.15">
      <c r="A361" s="26">
        <v>192</v>
      </c>
      <c r="B361" s="18" t="s">
        <v>666</v>
      </c>
      <c r="C361" s="1" t="s">
        <v>57</v>
      </c>
      <c r="D361" s="1"/>
      <c r="E361" s="2"/>
      <c r="F361" s="2" t="s">
        <v>667</v>
      </c>
      <c r="G361" s="1" t="s">
        <v>251</v>
      </c>
      <c r="H361" s="1" t="s">
        <v>60</v>
      </c>
      <c r="I361" s="1" t="s">
        <v>60</v>
      </c>
      <c r="J361" s="28"/>
    </row>
    <row r="362" spans="1:10" ht="143" x14ac:dyDescent="0.15">
      <c r="A362" s="26">
        <v>193</v>
      </c>
      <c r="B362" s="18" t="s">
        <v>668</v>
      </c>
      <c r="C362" s="1" t="s">
        <v>57</v>
      </c>
      <c r="D362" s="1">
        <v>0</v>
      </c>
      <c r="E362" s="1"/>
      <c r="F362" s="2" t="s">
        <v>669</v>
      </c>
      <c r="G362" s="1" t="s">
        <v>389</v>
      </c>
      <c r="H362" s="1" t="s">
        <v>60</v>
      </c>
      <c r="I362" s="1" t="s">
        <v>60</v>
      </c>
      <c r="J362" s="28"/>
    </row>
    <row r="363" spans="1:10" ht="12" customHeight="1" x14ac:dyDescent="0.15">
      <c r="A363" s="183" t="s">
        <v>75</v>
      </c>
      <c r="B363" s="184"/>
      <c r="C363" s="184"/>
      <c r="D363" s="184"/>
      <c r="E363" s="184"/>
      <c r="F363" s="184"/>
      <c r="G363" s="184"/>
      <c r="H363" s="184"/>
      <c r="I363" s="185"/>
      <c r="J363" s="29">
        <v>1</v>
      </c>
    </row>
    <row r="364" spans="1:10" ht="12" customHeight="1" x14ac:dyDescent="0.15">
      <c r="A364" s="180" t="s">
        <v>112</v>
      </c>
      <c r="B364" s="181"/>
      <c r="C364" s="181"/>
      <c r="D364" s="181"/>
      <c r="E364" s="181"/>
      <c r="F364" s="181"/>
      <c r="G364" s="181"/>
      <c r="H364" s="181"/>
      <c r="I364" s="182"/>
      <c r="J364" s="33">
        <v>0.91100000000000003</v>
      </c>
    </row>
    <row r="365" spans="1:10" x14ac:dyDescent="0.15">
      <c r="A365" s="199" t="s">
        <v>670</v>
      </c>
      <c r="B365" s="199"/>
      <c r="C365" s="199"/>
      <c r="D365" s="199"/>
      <c r="E365" s="199"/>
      <c r="F365" s="199"/>
      <c r="G365" s="199"/>
      <c r="H365" s="199"/>
      <c r="I365" s="199"/>
      <c r="J365" s="199"/>
    </row>
    <row r="366" spans="1:10" ht="27" customHeight="1" x14ac:dyDescent="0.15">
      <c r="A366" s="200" t="s">
        <v>671</v>
      </c>
      <c r="B366" s="200"/>
      <c r="C366" s="200"/>
      <c r="D366" s="200"/>
      <c r="E366" s="200"/>
      <c r="F366" s="200"/>
      <c r="G366" s="200"/>
      <c r="H366" s="200"/>
      <c r="I366" s="200"/>
      <c r="J366" s="200"/>
    </row>
    <row r="367" spans="1:10" x14ac:dyDescent="0.15">
      <c r="A367" s="197" t="s">
        <v>672</v>
      </c>
      <c r="B367" s="197"/>
      <c r="C367" s="197"/>
      <c r="D367" s="197"/>
      <c r="E367" s="197"/>
      <c r="F367" s="197"/>
      <c r="G367" s="197"/>
      <c r="H367" s="197"/>
      <c r="I367" s="197"/>
      <c r="J367" s="197"/>
    </row>
    <row r="368" spans="1:10" x14ac:dyDescent="0.15">
      <c r="A368" s="198" t="s">
        <v>673</v>
      </c>
      <c r="B368" s="198"/>
      <c r="C368" s="198"/>
      <c r="D368" s="198"/>
      <c r="E368" s="198"/>
      <c r="F368" s="198"/>
      <c r="G368" s="198"/>
      <c r="H368" s="198"/>
      <c r="I368" s="198"/>
      <c r="J368" s="198"/>
    </row>
    <row r="369" spans="1:10" ht="377" x14ac:dyDescent="0.15">
      <c r="A369" s="26">
        <v>194</v>
      </c>
      <c r="B369" s="18" t="s">
        <v>674</v>
      </c>
      <c r="C369" s="1" t="s">
        <v>57</v>
      </c>
      <c r="D369" s="1" t="s">
        <v>62</v>
      </c>
      <c r="E369" s="2"/>
      <c r="F369" s="2" t="s">
        <v>675</v>
      </c>
      <c r="G369" s="1" t="s">
        <v>405</v>
      </c>
      <c r="H369" s="1" t="s">
        <v>86</v>
      </c>
      <c r="I369" s="1" t="s">
        <v>86</v>
      </c>
      <c r="J369" s="2"/>
    </row>
    <row r="370" spans="1:10" ht="156" x14ac:dyDescent="0.15">
      <c r="A370" s="26">
        <v>195</v>
      </c>
      <c r="B370" s="18" t="s">
        <v>676</v>
      </c>
      <c r="C370" s="1" t="s">
        <v>57</v>
      </c>
      <c r="D370" s="1" t="s">
        <v>62</v>
      </c>
      <c r="E370" s="2"/>
      <c r="F370" s="2" t="s">
        <v>677</v>
      </c>
      <c r="G370" s="1" t="s">
        <v>405</v>
      </c>
      <c r="H370" s="1" t="s">
        <v>82</v>
      </c>
      <c r="I370" s="1" t="s">
        <v>145</v>
      </c>
      <c r="J370" s="2" t="s">
        <v>421</v>
      </c>
    </row>
    <row r="371" spans="1:10" ht="409" x14ac:dyDescent="0.15">
      <c r="A371" s="26">
        <v>196</v>
      </c>
      <c r="B371" s="18" t="s">
        <v>678</v>
      </c>
      <c r="C371" s="1" t="s">
        <v>57</v>
      </c>
      <c r="D371" s="1" t="s">
        <v>62</v>
      </c>
      <c r="E371" s="2"/>
      <c r="F371" s="2" t="s">
        <v>679</v>
      </c>
      <c r="G371" s="1" t="s">
        <v>405</v>
      </c>
      <c r="H371" s="1" t="s">
        <v>60</v>
      </c>
      <c r="I371" s="1" t="s">
        <v>86</v>
      </c>
      <c r="J371" s="2" t="s">
        <v>680</v>
      </c>
    </row>
    <row r="372" spans="1:10" ht="354" customHeight="1" x14ac:dyDescent="0.15">
      <c r="A372" s="186">
        <v>197</v>
      </c>
      <c r="B372" s="192" t="s">
        <v>681</v>
      </c>
      <c r="C372" s="1" t="s">
        <v>57</v>
      </c>
      <c r="D372" s="1" t="s">
        <v>682</v>
      </c>
      <c r="E372" s="2"/>
      <c r="F372" s="2" t="s">
        <v>683</v>
      </c>
      <c r="G372" s="1" t="s">
        <v>637</v>
      </c>
      <c r="H372" s="1" t="s">
        <v>60</v>
      </c>
      <c r="I372" s="1" t="s">
        <v>60</v>
      </c>
      <c r="J372" s="3"/>
    </row>
    <row r="373" spans="1:10" x14ac:dyDescent="0.15">
      <c r="A373" s="188"/>
      <c r="B373" s="194"/>
      <c r="C373" s="1" t="s">
        <v>57</v>
      </c>
      <c r="D373" s="1" t="s">
        <v>62</v>
      </c>
      <c r="E373" s="2"/>
      <c r="F373" s="1" t="s">
        <v>62</v>
      </c>
      <c r="G373" s="1" t="s">
        <v>64</v>
      </c>
      <c r="H373" s="1" t="s">
        <v>241</v>
      </c>
      <c r="I373" s="1" t="s">
        <v>241</v>
      </c>
      <c r="J373" s="28"/>
    </row>
    <row r="374" spans="1:10" ht="234" x14ac:dyDescent="0.15">
      <c r="A374" s="26">
        <v>198</v>
      </c>
      <c r="B374" s="18" t="s">
        <v>684</v>
      </c>
      <c r="C374" s="1" t="s">
        <v>57</v>
      </c>
      <c r="D374" s="1" t="s">
        <v>62</v>
      </c>
      <c r="E374" s="2"/>
      <c r="F374" s="2" t="s">
        <v>685</v>
      </c>
      <c r="G374" s="1" t="s">
        <v>218</v>
      </c>
      <c r="H374" s="1" t="s">
        <v>60</v>
      </c>
      <c r="I374" s="1" t="s">
        <v>60</v>
      </c>
      <c r="J374" s="28"/>
    </row>
    <row r="375" spans="1:10" ht="390" x14ac:dyDescent="0.15">
      <c r="A375" s="26">
        <v>199</v>
      </c>
      <c r="B375" s="18" t="s">
        <v>686</v>
      </c>
      <c r="C375" s="1" t="s">
        <v>57</v>
      </c>
      <c r="D375" s="1" t="s">
        <v>62</v>
      </c>
      <c r="E375" s="2"/>
      <c r="F375" s="2" t="s">
        <v>687</v>
      </c>
      <c r="G375" s="1" t="s">
        <v>405</v>
      </c>
      <c r="H375" s="1" t="s">
        <v>60</v>
      </c>
      <c r="I375" s="1" t="s">
        <v>145</v>
      </c>
      <c r="J375" s="2" t="s">
        <v>688</v>
      </c>
    </row>
    <row r="376" spans="1:10" ht="377" x14ac:dyDescent="0.15">
      <c r="A376" s="26">
        <v>200</v>
      </c>
      <c r="B376" s="18" t="s">
        <v>689</v>
      </c>
      <c r="C376" s="1" t="s">
        <v>57</v>
      </c>
      <c r="D376" s="1" t="s">
        <v>62</v>
      </c>
      <c r="E376" s="2"/>
      <c r="F376" s="2" t="s">
        <v>690</v>
      </c>
      <c r="G376" s="1" t="s">
        <v>405</v>
      </c>
      <c r="H376" s="1" t="s">
        <v>60</v>
      </c>
      <c r="I376" s="1" t="s">
        <v>60</v>
      </c>
      <c r="J376" s="2"/>
    </row>
    <row r="377" spans="1:10" ht="65.25" customHeight="1" x14ac:dyDescent="0.15">
      <c r="A377" s="186">
        <v>201</v>
      </c>
      <c r="B377" s="192" t="s">
        <v>691</v>
      </c>
      <c r="C377" s="1" t="s">
        <v>57</v>
      </c>
      <c r="D377" s="1" t="s">
        <v>62</v>
      </c>
      <c r="E377" s="1"/>
      <c r="F377" s="2" t="s">
        <v>692</v>
      </c>
      <c r="G377" s="1" t="s">
        <v>346</v>
      </c>
      <c r="H377" s="1" t="s">
        <v>60</v>
      </c>
      <c r="I377" s="1" t="s">
        <v>60</v>
      </c>
      <c r="J377" s="2"/>
    </row>
    <row r="378" spans="1:10" ht="150" customHeight="1" x14ac:dyDescent="0.15">
      <c r="A378" s="187"/>
      <c r="B378" s="193"/>
      <c r="C378" s="1" t="s">
        <v>57</v>
      </c>
      <c r="D378" s="1"/>
      <c r="E378" s="2"/>
      <c r="F378" s="2" t="s">
        <v>693</v>
      </c>
      <c r="G378" s="1" t="s">
        <v>303</v>
      </c>
      <c r="H378" s="1" t="s">
        <v>60</v>
      </c>
      <c r="I378" s="1" t="s">
        <v>60</v>
      </c>
      <c r="J378" s="2"/>
    </row>
    <row r="379" spans="1:10" ht="117" x14ac:dyDescent="0.15">
      <c r="A379" s="188"/>
      <c r="B379" s="194"/>
      <c r="C379" s="1" t="s">
        <v>57</v>
      </c>
      <c r="D379" s="1" t="s">
        <v>62</v>
      </c>
      <c r="E379" s="2"/>
      <c r="F379" s="2" t="s">
        <v>694</v>
      </c>
      <c r="G379" s="1" t="s">
        <v>218</v>
      </c>
      <c r="H379" s="1" t="s">
        <v>218</v>
      </c>
      <c r="I379" s="1" t="s">
        <v>82</v>
      </c>
      <c r="J379" s="1" t="s">
        <v>82</v>
      </c>
    </row>
    <row r="380" spans="1:10" ht="299" x14ac:dyDescent="0.15">
      <c r="A380" s="26">
        <v>202</v>
      </c>
      <c r="B380" s="18" t="s">
        <v>695</v>
      </c>
      <c r="C380" s="1" t="s">
        <v>57</v>
      </c>
      <c r="D380" s="1" t="s">
        <v>62</v>
      </c>
      <c r="E380" s="2"/>
      <c r="F380" s="2" t="s">
        <v>696</v>
      </c>
      <c r="G380" s="1" t="s">
        <v>405</v>
      </c>
      <c r="H380" s="1" t="s">
        <v>82</v>
      </c>
      <c r="I380" s="1" t="s">
        <v>86</v>
      </c>
      <c r="J380" s="9" t="s">
        <v>697</v>
      </c>
    </row>
    <row r="381" spans="1:10" ht="136.5" customHeight="1" x14ac:dyDescent="0.15">
      <c r="A381" s="186">
        <v>203</v>
      </c>
      <c r="B381" s="192" t="s">
        <v>698</v>
      </c>
      <c r="C381" s="1" t="s">
        <v>57</v>
      </c>
      <c r="D381" s="1" t="s">
        <v>62</v>
      </c>
      <c r="E381" s="1"/>
      <c r="F381" s="2" t="s">
        <v>699</v>
      </c>
      <c r="G381" s="1" t="s">
        <v>346</v>
      </c>
      <c r="H381" s="1" t="s">
        <v>82</v>
      </c>
      <c r="I381" s="1" t="s">
        <v>82</v>
      </c>
      <c r="J381" s="3"/>
    </row>
    <row r="382" spans="1:10" ht="15" customHeight="1" x14ac:dyDescent="0.15">
      <c r="A382" s="187"/>
      <c r="B382" s="193"/>
      <c r="C382" s="1" t="s">
        <v>57</v>
      </c>
      <c r="D382" s="1"/>
      <c r="E382" s="2"/>
      <c r="F382" s="2" t="s">
        <v>700</v>
      </c>
      <c r="G382" s="1" t="s">
        <v>303</v>
      </c>
      <c r="H382" s="5">
        <v>0</v>
      </c>
      <c r="I382" s="8">
        <v>0</v>
      </c>
      <c r="J382" s="10"/>
    </row>
    <row r="383" spans="1:10" ht="93.75" customHeight="1" x14ac:dyDescent="0.15">
      <c r="A383" s="187"/>
      <c r="B383" s="193"/>
      <c r="C383" s="1" t="s">
        <v>57</v>
      </c>
      <c r="D383" s="1" t="s">
        <v>62</v>
      </c>
      <c r="E383" s="1"/>
      <c r="F383" s="2" t="s">
        <v>701</v>
      </c>
      <c r="G383" s="1" t="s">
        <v>68</v>
      </c>
      <c r="H383" s="1" t="s">
        <v>145</v>
      </c>
      <c r="I383" s="1" t="s">
        <v>145</v>
      </c>
      <c r="J383" s="28"/>
    </row>
    <row r="384" spans="1:10" ht="234" x14ac:dyDescent="0.15">
      <c r="A384" s="188"/>
      <c r="B384" s="194"/>
      <c r="C384" s="1" t="s">
        <v>57</v>
      </c>
      <c r="D384" s="1" t="s">
        <v>702</v>
      </c>
      <c r="E384" s="2"/>
      <c r="F384" s="2" t="s">
        <v>703</v>
      </c>
      <c r="G384" s="1" t="s">
        <v>218</v>
      </c>
      <c r="H384" s="1" t="s">
        <v>60</v>
      </c>
      <c r="I384" s="1" t="s">
        <v>60</v>
      </c>
      <c r="J384" s="28"/>
    </row>
    <row r="385" spans="1:10" ht="199.5" customHeight="1" x14ac:dyDescent="0.15">
      <c r="A385" s="26">
        <v>204</v>
      </c>
      <c r="B385" s="18" t="s">
        <v>704</v>
      </c>
      <c r="C385" s="1" t="s">
        <v>57</v>
      </c>
      <c r="D385" s="1" t="s">
        <v>62</v>
      </c>
      <c r="E385" s="2"/>
      <c r="F385" s="2" t="s">
        <v>705</v>
      </c>
      <c r="G385" s="1" t="s">
        <v>405</v>
      </c>
      <c r="H385" s="1" t="s">
        <v>82</v>
      </c>
      <c r="I385" s="1" t="s">
        <v>145</v>
      </c>
      <c r="J385" s="2" t="s">
        <v>706</v>
      </c>
    </row>
    <row r="386" spans="1:10" ht="12" customHeight="1" x14ac:dyDescent="0.15">
      <c r="A386" s="183" t="s">
        <v>75</v>
      </c>
      <c r="B386" s="184"/>
      <c r="C386" s="184"/>
      <c r="D386" s="184"/>
      <c r="E386" s="184"/>
      <c r="F386" s="184"/>
      <c r="G386" s="184"/>
      <c r="H386" s="184"/>
      <c r="I386" s="185"/>
      <c r="J386" s="33">
        <v>0.69699999999999995</v>
      </c>
    </row>
    <row r="387" spans="1:10" x14ac:dyDescent="0.15">
      <c r="A387" s="197" t="s">
        <v>707</v>
      </c>
      <c r="B387" s="197"/>
      <c r="C387" s="197"/>
      <c r="D387" s="197"/>
      <c r="E387" s="197"/>
      <c r="F387" s="197"/>
      <c r="G387" s="197"/>
      <c r="H387" s="197"/>
      <c r="I387" s="197"/>
      <c r="J387" s="197"/>
    </row>
    <row r="388" spans="1:10" x14ac:dyDescent="0.15">
      <c r="A388" s="198" t="s">
        <v>708</v>
      </c>
      <c r="B388" s="198"/>
      <c r="C388" s="198"/>
      <c r="D388" s="198"/>
      <c r="E388" s="198"/>
      <c r="F388" s="198"/>
      <c r="G388" s="198"/>
      <c r="H388" s="198"/>
      <c r="I388" s="198"/>
      <c r="J388" s="198"/>
    </row>
    <row r="389" spans="1:10" ht="393" customHeight="1" x14ac:dyDescent="0.15">
      <c r="A389" s="26">
        <v>205</v>
      </c>
      <c r="B389" s="18" t="s">
        <v>709</v>
      </c>
      <c r="C389" s="1" t="s">
        <v>57</v>
      </c>
      <c r="D389" s="1" t="s">
        <v>62</v>
      </c>
      <c r="E389" s="2"/>
      <c r="F389" s="2" t="s">
        <v>710</v>
      </c>
      <c r="G389" s="1" t="s">
        <v>64</v>
      </c>
      <c r="H389" s="1" t="s">
        <v>60</v>
      </c>
      <c r="I389" s="1" t="s">
        <v>60</v>
      </c>
      <c r="J389" s="28"/>
    </row>
    <row r="390" spans="1:10" ht="310.5" customHeight="1" x14ac:dyDescent="0.15">
      <c r="A390" s="186">
        <v>206</v>
      </c>
      <c r="B390" s="192" t="s">
        <v>711</v>
      </c>
      <c r="C390" s="1" t="s">
        <v>57</v>
      </c>
      <c r="D390" s="1">
        <v>15</v>
      </c>
      <c r="E390" s="2"/>
      <c r="F390" s="2" t="s">
        <v>712</v>
      </c>
      <c r="G390" s="1" t="s">
        <v>59</v>
      </c>
      <c r="H390" s="1" t="s">
        <v>82</v>
      </c>
      <c r="I390" s="1" t="s">
        <v>86</v>
      </c>
      <c r="J390" s="2" t="s">
        <v>713</v>
      </c>
    </row>
    <row r="391" spans="1:10" ht="393.75" customHeight="1" x14ac:dyDescent="0.15">
      <c r="A391" s="188"/>
      <c r="B391" s="194"/>
      <c r="C391" s="1" t="s">
        <v>57</v>
      </c>
      <c r="D391" s="1" t="s">
        <v>714</v>
      </c>
      <c r="E391" s="2"/>
      <c r="F391" s="2" t="s">
        <v>715</v>
      </c>
      <c r="G391" s="1" t="s">
        <v>64</v>
      </c>
      <c r="H391" s="1" t="s">
        <v>86</v>
      </c>
      <c r="I391" s="1" t="s">
        <v>86</v>
      </c>
      <c r="J391" s="28"/>
    </row>
    <row r="392" spans="1:10" ht="247.5" customHeight="1" x14ac:dyDescent="0.15">
      <c r="A392" s="26">
        <v>207</v>
      </c>
      <c r="B392" s="18" t="s">
        <v>716</v>
      </c>
      <c r="C392" s="1" t="s">
        <v>57</v>
      </c>
      <c r="D392" s="1" t="s">
        <v>62</v>
      </c>
      <c r="E392" s="2"/>
      <c r="F392" s="2" t="s">
        <v>717</v>
      </c>
      <c r="G392" s="1" t="s">
        <v>64</v>
      </c>
      <c r="H392" s="1" t="s">
        <v>60</v>
      </c>
      <c r="I392" s="1" t="s">
        <v>60</v>
      </c>
      <c r="J392" s="28"/>
    </row>
    <row r="393" spans="1:10" ht="12" customHeight="1" x14ac:dyDescent="0.15">
      <c r="A393" s="183" t="s">
        <v>75</v>
      </c>
      <c r="B393" s="184"/>
      <c r="C393" s="184"/>
      <c r="D393" s="184"/>
      <c r="E393" s="184"/>
      <c r="F393" s="184"/>
      <c r="G393" s="184"/>
      <c r="H393" s="184"/>
      <c r="I393" s="185"/>
      <c r="J393" s="29">
        <v>0.9</v>
      </c>
    </row>
    <row r="394" spans="1:10" x14ac:dyDescent="0.15">
      <c r="A394" s="197" t="s">
        <v>718</v>
      </c>
      <c r="B394" s="197"/>
      <c r="C394" s="197"/>
      <c r="D394" s="197"/>
      <c r="E394" s="197"/>
      <c r="F394" s="197"/>
      <c r="G394" s="197"/>
      <c r="H394" s="197"/>
      <c r="I394" s="197"/>
      <c r="J394" s="197"/>
    </row>
    <row r="395" spans="1:10" x14ac:dyDescent="0.15">
      <c r="A395" s="198" t="s">
        <v>719</v>
      </c>
      <c r="B395" s="198"/>
      <c r="C395" s="198"/>
      <c r="D395" s="198"/>
      <c r="E395" s="198"/>
      <c r="F395" s="198"/>
      <c r="G395" s="198"/>
      <c r="H395" s="198"/>
      <c r="I395" s="198"/>
      <c r="J395" s="198"/>
    </row>
    <row r="396" spans="1:10" ht="377" x14ac:dyDescent="0.15">
      <c r="A396" s="26">
        <v>208</v>
      </c>
      <c r="B396" s="18" t="s">
        <v>720</v>
      </c>
      <c r="C396" s="1" t="s">
        <v>57</v>
      </c>
      <c r="D396" s="1" t="s">
        <v>721</v>
      </c>
      <c r="E396" s="2"/>
      <c r="F396" s="2" t="s">
        <v>722</v>
      </c>
      <c r="G396" s="1" t="s">
        <v>215</v>
      </c>
      <c r="H396" s="1" t="s">
        <v>82</v>
      </c>
      <c r="I396" s="1" t="s">
        <v>145</v>
      </c>
      <c r="J396" s="2"/>
    </row>
    <row r="397" spans="1:10" ht="377" x14ac:dyDescent="0.15">
      <c r="A397" s="26">
        <v>209</v>
      </c>
      <c r="B397" s="18" t="s">
        <v>723</v>
      </c>
      <c r="C397" s="1" t="s">
        <v>57</v>
      </c>
      <c r="D397" s="1" t="s">
        <v>724</v>
      </c>
      <c r="E397" s="2"/>
      <c r="F397" s="2" t="s">
        <v>725</v>
      </c>
      <c r="G397" s="1" t="s">
        <v>215</v>
      </c>
      <c r="H397" s="1" t="s">
        <v>145</v>
      </c>
      <c r="I397" s="1" t="s">
        <v>145</v>
      </c>
      <c r="J397" s="2"/>
    </row>
    <row r="398" spans="1:10" ht="384" customHeight="1" x14ac:dyDescent="0.15">
      <c r="A398" s="26">
        <v>210</v>
      </c>
      <c r="B398" s="18" t="s">
        <v>726</v>
      </c>
      <c r="C398" s="1" t="s">
        <v>57</v>
      </c>
      <c r="D398" s="1" t="s">
        <v>727</v>
      </c>
      <c r="E398" s="2"/>
      <c r="F398" s="2" t="s">
        <v>728</v>
      </c>
      <c r="G398" s="1" t="s">
        <v>215</v>
      </c>
      <c r="H398" s="1" t="s">
        <v>60</v>
      </c>
      <c r="I398" s="1" t="s">
        <v>60</v>
      </c>
      <c r="J398" s="2"/>
    </row>
    <row r="399" spans="1:10" ht="377" x14ac:dyDescent="0.15">
      <c r="A399" s="26">
        <v>211</v>
      </c>
      <c r="B399" s="18" t="s">
        <v>729</v>
      </c>
      <c r="C399" s="1" t="s">
        <v>57</v>
      </c>
      <c r="D399" s="1" t="s">
        <v>730</v>
      </c>
      <c r="E399" s="2"/>
      <c r="F399" s="2" t="s">
        <v>731</v>
      </c>
      <c r="G399" s="1" t="s">
        <v>215</v>
      </c>
      <c r="H399" s="1" t="s">
        <v>60</v>
      </c>
      <c r="I399" s="1" t="s">
        <v>60</v>
      </c>
      <c r="J399" s="2"/>
    </row>
    <row r="400" spans="1:10" ht="363.75" customHeight="1" x14ac:dyDescent="0.15">
      <c r="A400" s="186">
        <v>212</v>
      </c>
      <c r="B400" s="192" t="s">
        <v>732</v>
      </c>
      <c r="C400" s="1" t="s">
        <v>57</v>
      </c>
      <c r="D400" s="1" t="s">
        <v>157</v>
      </c>
      <c r="E400" s="2"/>
      <c r="F400" s="2" t="s">
        <v>733</v>
      </c>
      <c r="G400" s="1" t="s">
        <v>152</v>
      </c>
      <c r="H400" s="1" t="s">
        <v>145</v>
      </c>
      <c r="I400" s="1" t="s">
        <v>69</v>
      </c>
      <c r="J400" s="2" t="s">
        <v>734</v>
      </c>
    </row>
    <row r="401" spans="1:10" ht="391.5" customHeight="1" x14ac:dyDescent="0.15">
      <c r="A401" s="188"/>
      <c r="B401" s="194"/>
      <c r="C401" s="1" t="s">
        <v>57</v>
      </c>
      <c r="D401" s="1" t="s">
        <v>735</v>
      </c>
      <c r="E401" s="2"/>
      <c r="F401" s="2" t="s">
        <v>736</v>
      </c>
      <c r="G401" s="1" t="s">
        <v>215</v>
      </c>
      <c r="H401" s="1" t="s">
        <v>60</v>
      </c>
      <c r="I401" s="1" t="s">
        <v>82</v>
      </c>
      <c r="J401" s="2"/>
    </row>
    <row r="402" spans="1:10" ht="377" x14ac:dyDescent="0.15">
      <c r="A402" s="26">
        <v>213</v>
      </c>
      <c r="B402" s="18" t="s">
        <v>737</v>
      </c>
      <c r="C402" s="1" t="s">
        <v>57</v>
      </c>
      <c r="D402" s="1" t="s">
        <v>738</v>
      </c>
      <c r="E402" s="2"/>
      <c r="F402" s="2" t="s">
        <v>739</v>
      </c>
      <c r="G402" s="1" t="s">
        <v>215</v>
      </c>
      <c r="H402" s="1" t="s">
        <v>60</v>
      </c>
      <c r="I402" s="1" t="s">
        <v>82</v>
      </c>
      <c r="J402" s="2"/>
    </row>
    <row r="403" spans="1:10" ht="364" x14ac:dyDescent="0.15">
      <c r="A403" s="26">
        <v>214</v>
      </c>
      <c r="B403" s="18" t="s">
        <v>740</v>
      </c>
      <c r="C403" s="1" t="s">
        <v>57</v>
      </c>
      <c r="D403" s="1" t="s">
        <v>741</v>
      </c>
      <c r="E403" s="2"/>
      <c r="F403" s="2" t="s">
        <v>742</v>
      </c>
      <c r="G403" s="1" t="s">
        <v>215</v>
      </c>
      <c r="H403" s="1" t="s">
        <v>82</v>
      </c>
      <c r="I403" s="1" t="s">
        <v>86</v>
      </c>
      <c r="J403" s="2"/>
    </row>
    <row r="404" spans="1:10" ht="338.25" customHeight="1" x14ac:dyDescent="0.15">
      <c r="A404" s="26">
        <v>215</v>
      </c>
      <c r="B404" s="18" t="s">
        <v>743</v>
      </c>
      <c r="C404" s="1" t="s">
        <v>57</v>
      </c>
      <c r="D404" s="1" t="s">
        <v>744</v>
      </c>
      <c r="E404" s="2"/>
      <c r="F404" s="2" t="s">
        <v>745</v>
      </c>
      <c r="G404" s="1" t="s">
        <v>215</v>
      </c>
      <c r="H404" s="1" t="s">
        <v>60</v>
      </c>
      <c r="I404" s="1" t="s">
        <v>86</v>
      </c>
      <c r="J404" s="2"/>
    </row>
    <row r="405" spans="1:10" ht="247" x14ac:dyDescent="0.15">
      <c r="A405" s="26">
        <v>216</v>
      </c>
      <c r="B405" s="18" t="s">
        <v>746</v>
      </c>
      <c r="C405" s="1" t="s">
        <v>57</v>
      </c>
      <c r="D405" s="1" t="s">
        <v>741</v>
      </c>
      <c r="E405" s="2"/>
      <c r="F405" s="2" t="s">
        <v>747</v>
      </c>
      <c r="G405" s="1" t="s">
        <v>215</v>
      </c>
      <c r="H405" s="1" t="s">
        <v>60</v>
      </c>
      <c r="I405" s="1" t="s">
        <v>60</v>
      </c>
      <c r="J405" s="2"/>
    </row>
    <row r="406" spans="1:10" ht="221" x14ac:dyDescent="0.15">
      <c r="A406" s="26">
        <v>217</v>
      </c>
      <c r="B406" s="18" t="s">
        <v>748</v>
      </c>
      <c r="C406" s="1" t="s">
        <v>57</v>
      </c>
      <c r="D406" s="1" t="s">
        <v>741</v>
      </c>
      <c r="E406" s="2"/>
      <c r="F406" s="2" t="s">
        <v>749</v>
      </c>
      <c r="G406" s="1" t="s">
        <v>215</v>
      </c>
      <c r="H406" s="1" t="s">
        <v>60</v>
      </c>
      <c r="I406" s="1" t="s">
        <v>145</v>
      </c>
      <c r="J406" s="2"/>
    </row>
    <row r="407" spans="1:10" ht="377" x14ac:dyDescent="0.15">
      <c r="A407" s="26">
        <v>218</v>
      </c>
      <c r="B407" s="18" t="s">
        <v>750</v>
      </c>
      <c r="C407" s="1" t="s">
        <v>57</v>
      </c>
      <c r="D407" s="1" t="s">
        <v>751</v>
      </c>
      <c r="E407" s="2"/>
      <c r="F407" s="2" t="s">
        <v>752</v>
      </c>
      <c r="G407" s="1" t="s">
        <v>215</v>
      </c>
      <c r="H407" s="1" t="s">
        <v>60</v>
      </c>
      <c r="I407" s="1" t="s">
        <v>60</v>
      </c>
      <c r="J407" s="2"/>
    </row>
    <row r="408" spans="1:10" ht="377.25" customHeight="1" x14ac:dyDescent="0.15">
      <c r="A408" s="26">
        <v>219</v>
      </c>
      <c r="B408" s="18" t="s">
        <v>753</v>
      </c>
      <c r="C408" s="1" t="s">
        <v>57</v>
      </c>
      <c r="D408" s="1" t="s">
        <v>213</v>
      </c>
      <c r="E408" s="2"/>
      <c r="F408" s="2" t="s">
        <v>754</v>
      </c>
      <c r="G408" s="1" t="s">
        <v>215</v>
      </c>
      <c r="H408" s="1" t="s">
        <v>145</v>
      </c>
      <c r="I408" s="1" t="s">
        <v>69</v>
      </c>
      <c r="J408" s="2"/>
    </row>
    <row r="409" spans="1:10" ht="345" customHeight="1" x14ac:dyDescent="0.15">
      <c r="A409" s="26">
        <v>220</v>
      </c>
      <c r="B409" s="18" t="s">
        <v>755</v>
      </c>
      <c r="C409" s="1" t="s">
        <v>57</v>
      </c>
      <c r="D409" s="1" t="s">
        <v>756</v>
      </c>
      <c r="E409" s="2"/>
      <c r="F409" s="2" t="s">
        <v>757</v>
      </c>
      <c r="G409" s="1" t="s">
        <v>215</v>
      </c>
      <c r="H409" s="1" t="s">
        <v>82</v>
      </c>
      <c r="I409" s="1" t="s">
        <v>145</v>
      </c>
      <c r="J409" s="2"/>
    </row>
    <row r="410" spans="1:10" ht="325" x14ac:dyDescent="0.15">
      <c r="A410" s="26">
        <v>221</v>
      </c>
      <c r="B410" s="18" t="s">
        <v>758</v>
      </c>
      <c r="C410" s="1" t="s">
        <v>57</v>
      </c>
      <c r="D410" s="1" t="s">
        <v>759</v>
      </c>
      <c r="E410" s="2"/>
      <c r="F410" s="2" t="s">
        <v>760</v>
      </c>
      <c r="G410" s="1" t="s">
        <v>215</v>
      </c>
      <c r="H410" s="1" t="s">
        <v>60</v>
      </c>
      <c r="I410" s="1" t="s">
        <v>69</v>
      </c>
      <c r="J410" s="2"/>
    </row>
    <row r="411" spans="1:10" ht="394.5" customHeight="1" x14ac:dyDescent="0.15">
      <c r="A411" s="26">
        <v>222</v>
      </c>
      <c r="B411" s="18" t="s">
        <v>761</v>
      </c>
      <c r="C411" s="1" t="s">
        <v>57</v>
      </c>
      <c r="D411" s="1" t="s">
        <v>213</v>
      </c>
      <c r="E411" s="2"/>
      <c r="F411" s="2" t="s">
        <v>762</v>
      </c>
      <c r="G411" s="1" t="s">
        <v>215</v>
      </c>
      <c r="H411" s="1" t="s">
        <v>60</v>
      </c>
      <c r="I411" s="1" t="s">
        <v>145</v>
      </c>
      <c r="J411" s="2" t="s">
        <v>186</v>
      </c>
    </row>
    <row r="412" spans="1:10" ht="12" customHeight="1" x14ac:dyDescent="0.15">
      <c r="A412" s="183" t="s">
        <v>75</v>
      </c>
      <c r="B412" s="184"/>
      <c r="C412" s="184"/>
      <c r="D412" s="184"/>
      <c r="E412" s="184"/>
      <c r="F412" s="184"/>
      <c r="G412" s="184"/>
      <c r="H412" s="184"/>
      <c r="I412" s="185"/>
      <c r="J412" s="33">
        <v>0.66700000000000004</v>
      </c>
    </row>
    <row r="413" spans="1:10" ht="12" customHeight="1" x14ac:dyDescent="0.15">
      <c r="A413" s="180" t="s">
        <v>112</v>
      </c>
      <c r="B413" s="181"/>
      <c r="C413" s="181"/>
      <c r="D413" s="181"/>
      <c r="E413" s="181"/>
      <c r="F413" s="181"/>
      <c r="G413" s="181"/>
      <c r="H413" s="181"/>
      <c r="I413" s="182"/>
      <c r="J413" s="33">
        <v>0.755</v>
      </c>
    </row>
    <row r="414" spans="1:10" x14ac:dyDescent="0.15">
      <c r="A414" s="199" t="s">
        <v>763</v>
      </c>
      <c r="B414" s="199"/>
      <c r="C414" s="199"/>
      <c r="D414" s="199"/>
      <c r="E414" s="199"/>
      <c r="F414" s="199"/>
      <c r="G414" s="199"/>
      <c r="H414" s="199"/>
      <c r="I414" s="199"/>
      <c r="J414" s="199"/>
    </row>
    <row r="415" spans="1:10" x14ac:dyDescent="0.15">
      <c r="A415" s="200" t="s">
        <v>764</v>
      </c>
      <c r="B415" s="200"/>
      <c r="C415" s="200"/>
      <c r="D415" s="200"/>
      <c r="E415" s="200"/>
      <c r="F415" s="200"/>
      <c r="G415" s="200"/>
      <c r="H415" s="200"/>
      <c r="I415" s="200"/>
      <c r="J415" s="200"/>
    </row>
    <row r="416" spans="1:10" x14ac:dyDescent="0.15">
      <c r="A416" s="197" t="s">
        <v>765</v>
      </c>
      <c r="B416" s="197"/>
      <c r="C416" s="197"/>
      <c r="D416" s="197"/>
      <c r="E416" s="197"/>
      <c r="F416" s="197"/>
      <c r="G416" s="197"/>
      <c r="H416" s="197"/>
      <c r="I416" s="197"/>
      <c r="J416" s="197"/>
    </row>
    <row r="417" spans="1:10" x14ac:dyDescent="0.15">
      <c r="A417" s="198" t="s">
        <v>766</v>
      </c>
      <c r="B417" s="198"/>
      <c r="C417" s="198"/>
      <c r="D417" s="198"/>
      <c r="E417" s="198"/>
      <c r="F417" s="198"/>
      <c r="G417" s="198"/>
      <c r="H417" s="198"/>
      <c r="I417" s="198"/>
      <c r="J417" s="198"/>
    </row>
    <row r="418" spans="1:10" ht="314.25" customHeight="1" x14ac:dyDescent="0.15">
      <c r="A418" s="186">
        <v>223</v>
      </c>
      <c r="B418" s="201" t="s">
        <v>767</v>
      </c>
      <c r="C418" s="1" t="s">
        <v>57</v>
      </c>
      <c r="D418" s="1" t="s">
        <v>768</v>
      </c>
      <c r="E418" s="2"/>
      <c r="F418" s="2" t="s">
        <v>769</v>
      </c>
      <c r="G418" s="1" t="s">
        <v>177</v>
      </c>
      <c r="H418" s="1" t="s">
        <v>60</v>
      </c>
      <c r="I418" s="1" t="s">
        <v>86</v>
      </c>
      <c r="J418" s="34"/>
    </row>
    <row r="419" spans="1:10" ht="114" customHeight="1" x14ac:dyDescent="0.15">
      <c r="A419" s="188"/>
      <c r="B419" s="202"/>
      <c r="C419" s="1" t="s">
        <v>57</v>
      </c>
      <c r="D419" s="1" t="s">
        <v>62</v>
      </c>
      <c r="E419" s="2"/>
      <c r="F419" s="2" t="s">
        <v>770</v>
      </c>
      <c r="G419" s="1" t="s">
        <v>590</v>
      </c>
      <c r="H419" s="1" t="s">
        <v>60</v>
      </c>
      <c r="I419" s="1" t="s">
        <v>60</v>
      </c>
      <c r="J419" s="28"/>
    </row>
    <row r="420" spans="1:10" ht="400.5" customHeight="1" x14ac:dyDescent="0.15">
      <c r="A420" s="186">
        <v>224</v>
      </c>
      <c r="B420" s="192" t="s">
        <v>771</v>
      </c>
      <c r="C420" s="1" t="s">
        <v>57</v>
      </c>
      <c r="D420" s="1" t="s">
        <v>772</v>
      </c>
      <c r="E420" s="2"/>
      <c r="F420" s="2" t="s">
        <v>773</v>
      </c>
      <c r="G420" s="1" t="s">
        <v>152</v>
      </c>
      <c r="H420" s="1" t="s">
        <v>86</v>
      </c>
      <c r="I420" s="1" t="s">
        <v>69</v>
      </c>
      <c r="J420" s="2" t="s">
        <v>774</v>
      </c>
    </row>
    <row r="421" spans="1:10" ht="143" x14ac:dyDescent="0.15">
      <c r="A421" s="188"/>
      <c r="B421" s="194"/>
      <c r="C421" s="1" t="s">
        <v>57</v>
      </c>
      <c r="D421" s="1" t="s">
        <v>62</v>
      </c>
      <c r="E421" s="2"/>
      <c r="F421" s="2" t="s">
        <v>775</v>
      </c>
      <c r="G421" s="1" t="s">
        <v>590</v>
      </c>
      <c r="H421" s="1" t="s">
        <v>82</v>
      </c>
      <c r="I421" s="1" t="s">
        <v>82</v>
      </c>
      <c r="J421" s="28"/>
    </row>
    <row r="422" spans="1:10" ht="213.75" customHeight="1" x14ac:dyDescent="0.15">
      <c r="A422" s="186">
        <v>225</v>
      </c>
      <c r="B422" s="192" t="s">
        <v>776</v>
      </c>
      <c r="C422" s="1" t="s">
        <v>57</v>
      </c>
      <c r="D422" s="1" t="s">
        <v>777</v>
      </c>
      <c r="E422" s="2"/>
      <c r="F422" s="2" t="s">
        <v>778</v>
      </c>
      <c r="G422" s="1" t="s">
        <v>590</v>
      </c>
      <c r="H422" s="1" t="s">
        <v>60</v>
      </c>
      <c r="I422" s="1" t="s">
        <v>60</v>
      </c>
      <c r="J422" s="28"/>
    </row>
    <row r="423" spans="1:10" ht="244.5" customHeight="1" x14ac:dyDescent="0.15">
      <c r="A423" s="188"/>
      <c r="B423" s="194"/>
      <c r="C423" s="1" t="s">
        <v>57</v>
      </c>
      <c r="D423" s="1" t="s">
        <v>62</v>
      </c>
      <c r="E423" s="2"/>
      <c r="F423" s="2" t="s">
        <v>779</v>
      </c>
      <c r="G423" s="1" t="s">
        <v>93</v>
      </c>
      <c r="H423" s="1" t="s">
        <v>145</v>
      </c>
      <c r="I423" s="1" t="s">
        <v>145</v>
      </c>
      <c r="J423" s="28"/>
    </row>
    <row r="424" spans="1:10" ht="12" customHeight="1" x14ac:dyDescent="0.15">
      <c r="A424" s="183" t="s">
        <v>75</v>
      </c>
      <c r="B424" s="184"/>
      <c r="C424" s="184"/>
      <c r="D424" s="184"/>
      <c r="E424" s="184"/>
      <c r="F424" s="184"/>
      <c r="G424" s="184"/>
      <c r="H424" s="184"/>
      <c r="I424" s="185"/>
      <c r="J424" s="33">
        <v>0.73299999999999998</v>
      </c>
    </row>
    <row r="425" spans="1:10" x14ac:dyDescent="0.15">
      <c r="A425" s="197" t="s">
        <v>780</v>
      </c>
      <c r="B425" s="197"/>
      <c r="C425" s="197"/>
      <c r="D425" s="197"/>
      <c r="E425" s="197"/>
      <c r="F425" s="197"/>
      <c r="G425" s="197"/>
      <c r="H425" s="197"/>
      <c r="I425" s="197"/>
      <c r="J425" s="197"/>
    </row>
    <row r="426" spans="1:10" x14ac:dyDescent="0.15">
      <c r="A426" s="198" t="s">
        <v>781</v>
      </c>
      <c r="B426" s="198"/>
      <c r="C426" s="198"/>
      <c r="D426" s="198"/>
      <c r="E426" s="198"/>
      <c r="F426" s="198"/>
      <c r="G426" s="198"/>
      <c r="H426" s="198"/>
      <c r="I426" s="198"/>
      <c r="J426" s="198"/>
    </row>
    <row r="427" spans="1:10" ht="350.25" customHeight="1" x14ac:dyDescent="0.15">
      <c r="A427" s="186">
        <v>226</v>
      </c>
      <c r="B427" s="201" t="s">
        <v>782</v>
      </c>
      <c r="C427" s="1" t="s">
        <v>57</v>
      </c>
      <c r="D427" s="1" t="s">
        <v>783</v>
      </c>
      <c r="E427" s="2"/>
      <c r="F427" s="2" t="s">
        <v>784</v>
      </c>
      <c r="G427" s="1" t="s">
        <v>590</v>
      </c>
      <c r="H427" s="1" t="s">
        <v>82</v>
      </c>
      <c r="I427" s="1" t="s">
        <v>82</v>
      </c>
      <c r="J427" s="34"/>
    </row>
    <row r="428" spans="1:10" ht="65" x14ac:dyDescent="0.15">
      <c r="A428" s="188"/>
      <c r="B428" s="202"/>
      <c r="C428" s="1" t="s">
        <v>57</v>
      </c>
      <c r="D428" s="1" t="s">
        <v>62</v>
      </c>
      <c r="E428" s="2"/>
      <c r="F428" s="2" t="s">
        <v>785</v>
      </c>
      <c r="G428" s="1" t="s">
        <v>64</v>
      </c>
      <c r="H428" s="1" t="s">
        <v>60</v>
      </c>
      <c r="I428" s="1" t="s">
        <v>60</v>
      </c>
      <c r="J428" s="28"/>
    </row>
    <row r="429" spans="1:10" ht="183.75" customHeight="1" x14ac:dyDescent="0.15">
      <c r="A429" s="186">
        <v>227</v>
      </c>
      <c r="B429" s="192" t="s">
        <v>786</v>
      </c>
      <c r="C429" s="1" t="s">
        <v>57</v>
      </c>
      <c r="D429" s="1" t="s">
        <v>597</v>
      </c>
      <c r="E429" s="2"/>
      <c r="F429" s="2" t="s">
        <v>787</v>
      </c>
      <c r="G429" s="1" t="s">
        <v>590</v>
      </c>
      <c r="H429" s="1" t="s">
        <v>60</v>
      </c>
      <c r="I429" s="1" t="s">
        <v>60</v>
      </c>
      <c r="J429" s="28"/>
    </row>
    <row r="430" spans="1:10" ht="377" x14ac:dyDescent="0.15">
      <c r="A430" s="188"/>
      <c r="B430" s="194"/>
      <c r="C430" s="1" t="s">
        <v>57</v>
      </c>
      <c r="D430" s="1" t="s">
        <v>788</v>
      </c>
      <c r="E430" s="2"/>
      <c r="F430" s="2" t="s">
        <v>789</v>
      </c>
      <c r="G430" s="1" t="s">
        <v>64</v>
      </c>
      <c r="H430" s="1" t="s">
        <v>60</v>
      </c>
      <c r="I430" s="1" t="s">
        <v>60</v>
      </c>
      <c r="J430" s="28"/>
    </row>
    <row r="431" spans="1:10" ht="31.5" customHeight="1" x14ac:dyDescent="0.15">
      <c r="A431" s="186">
        <v>228</v>
      </c>
      <c r="B431" s="192" t="s">
        <v>790</v>
      </c>
      <c r="C431" s="1" t="s">
        <v>57</v>
      </c>
      <c r="D431" s="1"/>
      <c r="E431" s="2"/>
      <c r="F431" s="2" t="s">
        <v>791</v>
      </c>
      <c r="G431" s="1" t="s">
        <v>590</v>
      </c>
      <c r="H431" s="1" t="s">
        <v>69</v>
      </c>
      <c r="I431" s="1" t="s">
        <v>69</v>
      </c>
      <c r="J431" s="28"/>
    </row>
    <row r="432" spans="1:10" ht="18" customHeight="1" x14ac:dyDescent="0.15">
      <c r="A432" s="188"/>
      <c r="B432" s="194"/>
      <c r="C432" s="1" t="s">
        <v>57</v>
      </c>
      <c r="D432" s="1" t="s">
        <v>62</v>
      </c>
      <c r="E432" s="2"/>
      <c r="F432" s="2" t="s">
        <v>792</v>
      </c>
      <c r="G432" s="1" t="s">
        <v>64</v>
      </c>
      <c r="H432" s="1" t="s">
        <v>60</v>
      </c>
      <c r="I432" s="1" t="s">
        <v>60</v>
      </c>
      <c r="J432" s="28"/>
    </row>
    <row r="433" spans="1:10" ht="66.75" customHeight="1" x14ac:dyDescent="0.15">
      <c r="A433" s="186">
        <v>229</v>
      </c>
      <c r="B433" s="192" t="s">
        <v>793</v>
      </c>
      <c r="C433" s="1" t="s">
        <v>57</v>
      </c>
      <c r="D433" s="1" t="s">
        <v>794</v>
      </c>
      <c r="E433" s="2"/>
      <c r="F433" s="2" t="s">
        <v>795</v>
      </c>
      <c r="G433" s="1" t="s">
        <v>590</v>
      </c>
      <c r="H433" s="1" t="s">
        <v>60</v>
      </c>
      <c r="I433" s="1" t="s">
        <v>60</v>
      </c>
      <c r="J433" s="28"/>
    </row>
    <row r="434" spans="1:10" ht="286" x14ac:dyDescent="0.15">
      <c r="A434" s="188"/>
      <c r="B434" s="194"/>
      <c r="C434" s="1" t="s">
        <v>57</v>
      </c>
      <c r="D434" s="1" t="s">
        <v>62</v>
      </c>
      <c r="E434" s="2"/>
      <c r="F434" s="2" t="s">
        <v>796</v>
      </c>
      <c r="G434" s="1" t="s">
        <v>405</v>
      </c>
      <c r="H434" s="1" t="s">
        <v>82</v>
      </c>
      <c r="I434" s="1" t="s">
        <v>82</v>
      </c>
      <c r="J434" s="28"/>
    </row>
    <row r="435" spans="1:10" ht="12" customHeight="1" x14ac:dyDescent="0.15">
      <c r="A435" s="183" t="s">
        <v>75</v>
      </c>
      <c r="B435" s="184"/>
      <c r="C435" s="184"/>
      <c r="D435" s="184"/>
      <c r="E435" s="184"/>
      <c r="F435" s="184"/>
      <c r="G435" s="184"/>
      <c r="H435" s="184"/>
      <c r="I435" s="185"/>
      <c r="J435" s="33">
        <v>0.88800000000000001</v>
      </c>
    </row>
    <row r="436" spans="1:10" x14ac:dyDescent="0.15">
      <c r="A436" s="197" t="s">
        <v>797</v>
      </c>
      <c r="B436" s="197"/>
      <c r="C436" s="197"/>
      <c r="D436" s="197"/>
      <c r="E436" s="197"/>
      <c r="F436" s="197"/>
      <c r="G436" s="197"/>
      <c r="H436" s="197"/>
      <c r="I436" s="197"/>
      <c r="J436" s="197"/>
    </row>
    <row r="437" spans="1:10" x14ac:dyDescent="0.15">
      <c r="A437" s="198" t="s">
        <v>798</v>
      </c>
      <c r="B437" s="198"/>
      <c r="C437" s="198"/>
      <c r="D437" s="198"/>
      <c r="E437" s="198"/>
      <c r="F437" s="198"/>
      <c r="G437" s="198"/>
      <c r="H437" s="198"/>
      <c r="I437" s="198"/>
      <c r="J437" s="198"/>
    </row>
    <row r="438" spans="1:10" ht="43.5" customHeight="1" x14ac:dyDescent="0.15">
      <c r="A438" s="186">
        <v>230</v>
      </c>
      <c r="B438" s="201" t="s">
        <v>799</v>
      </c>
      <c r="C438" s="1" t="s">
        <v>57</v>
      </c>
      <c r="D438" s="1" t="s">
        <v>800</v>
      </c>
      <c r="E438" s="2"/>
      <c r="F438" s="2" t="s">
        <v>801</v>
      </c>
      <c r="G438" s="1" t="s">
        <v>590</v>
      </c>
      <c r="H438" s="1" t="s">
        <v>82</v>
      </c>
      <c r="I438" s="1" t="s">
        <v>82</v>
      </c>
      <c r="J438" s="34"/>
    </row>
    <row r="439" spans="1:10" ht="247" x14ac:dyDescent="0.15">
      <c r="A439" s="188"/>
      <c r="B439" s="202"/>
      <c r="C439" s="1" t="s">
        <v>57</v>
      </c>
      <c r="D439" s="1" t="s">
        <v>802</v>
      </c>
      <c r="E439" s="2"/>
      <c r="F439" s="2" t="s">
        <v>803</v>
      </c>
      <c r="G439" s="1" t="s">
        <v>218</v>
      </c>
      <c r="H439" s="1" t="s">
        <v>60</v>
      </c>
      <c r="I439" s="1" t="s">
        <v>60</v>
      </c>
      <c r="J439" s="28"/>
    </row>
    <row r="440" spans="1:10" ht="172.5" customHeight="1" x14ac:dyDescent="0.15">
      <c r="A440" s="186">
        <v>231</v>
      </c>
      <c r="B440" s="192" t="s">
        <v>804</v>
      </c>
      <c r="C440" s="1" t="s">
        <v>57</v>
      </c>
      <c r="D440" s="1" t="s">
        <v>62</v>
      </c>
      <c r="E440" s="2"/>
      <c r="F440" s="2" t="s">
        <v>805</v>
      </c>
      <c r="G440" s="1" t="s">
        <v>590</v>
      </c>
      <c r="H440" s="1" t="s">
        <v>86</v>
      </c>
      <c r="I440" s="1" t="s">
        <v>86</v>
      </c>
      <c r="J440" s="28"/>
    </row>
    <row r="441" spans="1:10" ht="104" x14ac:dyDescent="0.15">
      <c r="A441" s="188"/>
      <c r="B441" s="194"/>
      <c r="C441" s="1" t="s">
        <v>57</v>
      </c>
      <c r="D441" s="1" t="s">
        <v>62</v>
      </c>
      <c r="E441" s="2"/>
      <c r="F441" s="2" t="s">
        <v>806</v>
      </c>
      <c r="G441" s="1" t="s">
        <v>218</v>
      </c>
      <c r="H441" s="1" t="s">
        <v>60</v>
      </c>
      <c r="I441" s="1" t="s">
        <v>60</v>
      </c>
      <c r="J441" s="28"/>
    </row>
    <row r="442" spans="1:10" ht="233.25" customHeight="1" x14ac:dyDescent="0.15">
      <c r="A442" s="186">
        <v>232</v>
      </c>
      <c r="B442" s="192" t="s">
        <v>807</v>
      </c>
      <c r="C442" s="1" t="s">
        <v>57</v>
      </c>
      <c r="D442" s="1" t="s">
        <v>62</v>
      </c>
      <c r="E442" s="2"/>
      <c r="F442" s="2" t="s">
        <v>808</v>
      </c>
      <c r="G442" s="1" t="s">
        <v>590</v>
      </c>
      <c r="H442" s="1" t="s">
        <v>82</v>
      </c>
      <c r="I442" s="1" t="s">
        <v>82</v>
      </c>
      <c r="J442" s="28"/>
    </row>
    <row r="443" spans="1:10" ht="91" x14ac:dyDescent="0.15">
      <c r="A443" s="188"/>
      <c r="B443" s="194"/>
      <c r="C443" s="1" t="s">
        <v>57</v>
      </c>
      <c r="D443" s="1" t="s">
        <v>809</v>
      </c>
      <c r="E443" s="2"/>
      <c r="F443" s="2" t="s">
        <v>810</v>
      </c>
      <c r="G443" s="1" t="s">
        <v>218</v>
      </c>
      <c r="H443" s="1" t="s">
        <v>60</v>
      </c>
      <c r="I443" s="1" t="s">
        <v>60</v>
      </c>
      <c r="J443" s="28"/>
    </row>
    <row r="444" spans="1:10" ht="110.25" customHeight="1" x14ac:dyDescent="0.15">
      <c r="A444" s="186">
        <v>233</v>
      </c>
      <c r="B444" s="192" t="s">
        <v>811</v>
      </c>
      <c r="C444" s="1" t="s">
        <v>57</v>
      </c>
      <c r="D444" s="1" t="s">
        <v>812</v>
      </c>
      <c r="E444" s="2"/>
      <c r="F444" s="2" t="s">
        <v>813</v>
      </c>
      <c r="G444" s="1" t="s">
        <v>590</v>
      </c>
      <c r="H444" s="1" t="s">
        <v>82</v>
      </c>
      <c r="I444" s="1" t="s">
        <v>82</v>
      </c>
      <c r="J444" s="28"/>
    </row>
    <row r="445" spans="1:10" ht="328.5" customHeight="1" x14ac:dyDescent="0.15">
      <c r="A445" s="188"/>
      <c r="B445" s="194"/>
      <c r="C445" s="1" t="s">
        <v>57</v>
      </c>
      <c r="D445" s="1" t="s">
        <v>62</v>
      </c>
      <c r="E445" s="2"/>
      <c r="F445" s="2" t="s">
        <v>814</v>
      </c>
      <c r="G445" s="1" t="s">
        <v>405</v>
      </c>
      <c r="H445" s="1" t="s">
        <v>82</v>
      </c>
      <c r="I445" s="1" t="s">
        <v>82</v>
      </c>
      <c r="J445" s="28"/>
    </row>
    <row r="446" spans="1:10" ht="180.75" customHeight="1" x14ac:dyDescent="0.15">
      <c r="A446" s="186">
        <v>234</v>
      </c>
      <c r="B446" s="192" t="s">
        <v>815</v>
      </c>
      <c r="C446" s="1" t="s">
        <v>57</v>
      </c>
      <c r="D446" s="1" t="s">
        <v>62</v>
      </c>
      <c r="E446" s="2"/>
      <c r="F446" s="2" t="s">
        <v>816</v>
      </c>
      <c r="G446" s="1" t="s">
        <v>590</v>
      </c>
      <c r="H446" s="1" t="s">
        <v>145</v>
      </c>
      <c r="I446" s="1" t="s">
        <v>145</v>
      </c>
      <c r="J446" s="28"/>
    </row>
    <row r="447" spans="1:10" ht="169" x14ac:dyDescent="0.15">
      <c r="A447" s="188"/>
      <c r="B447" s="194"/>
      <c r="C447" s="1" t="s">
        <v>57</v>
      </c>
      <c r="D447" s="1" t="s">
        <v>62</v>
      </c>
      <c r="E447" s="2"/>
      <c r="F447" s="2" t="s">
        <v>817</v>
      </c>
      <c r="G447" s="1" t="s">
        <v>405</v>
      </c>
      <c r="H447" s="1" t="s">
        <v>86</v>
      </c>
      <c r="I447" s="1" t="s">
        <v>86</v>
      </c>
      <c r="J447" s="28"/>
    </row>
    <row r="448" spans="1:10" ht="12" customHeight="1" x14ac:dyDescent="0.15">
      <c r="A448" s="183" t="s">
        <v>75</v>
      </c>
      <c r="B448" s="184"/>
      <c r="C448" s="184"/>
      <c r="D448" s="184"/>
      <c r="E448" s="184"/>
      <c r="F448" s="184"/>
      <c r="G448" s="184"/>
      <c r="H448" s="184"/>
      <c r="I448" s="185"/>
      <c r="J448" s="29">
        <v>0.85</v>
      </c>
    </row>
    <row r="449" spans="1:10" x14ac:dyDescent="0.15">
      <c r="A449" s="197" t="s">
        <v>818</v>
      </c>
      <c r="B449" s="197"/>
      <c r="C449" s="197"/>
      <c r="D449" s="197"/>
      <c r="E449" s="197"/>
      <c r="F449" s="197"/>
      <c r="G449" s="197"/>
      <c r="H449" s="197"/>
      <c r="I449" s="197"/>
      <c r="J449" s="197"/>
    </row>
    <row r="450" spans="1:10" x14ac:dyDescent="0.15">
      <c r="A450" s="198" t="s">
        <v>819</v>
      </c>
      <c r="B450" s="198"/>
      <c r="C450" s="198"/>
      <c r="D450" s="198"/>
      <c r="E450" s="198"/>
      <c r="F450" s="198"/>
      <c r="G450" s="198"/>
      <c r="H450" s="198"/>
      <c r="I450" s="198"/>
      <c r="J450" s="198"/>
    </row>
    <row r="451" spans="1:10" ht="135.75" customHeight="1" x14ac:dyDescent="0.15">
      <c r="A451" s="186">
        <v>235</v>
      </c>
      <c r="B451" s="195" t="s">
        <v>820</v>
      </c>
      <c r="C451" s="1" t="s">
        <v>57</v>
      </c>
      <c r="D451" s="1" t="s">
        <v>821</v>
      </c>
      <c r="E451" s="2"/>
      <c r="F451" s="2" t="s">
        <v>822</v>
      </c>
      <c r="G451" s="1" t="s">
        <v>590</v>
      </c>
      <c r="H451" s="1" t="s">
        <v>60</v>
      </c>
      <c r="I451" s="1" t="s">
        <v>60</v>
      </c>
      <c r="J451" s="34"/>
    </row>
    <row r="452" spans="1:10" ht="364.5" customHeight="1" x14ac:dyDescent="0.15">
      <c r="A452" s="188"/>
      <c r="B452" s="196"/>
      <c r="C452" s="1" t="s">
        <v>57</v>
      </c>
      <c r="D452" s="1" t="s">
        <v>220</v>
      </c>
      <c r="E452" s="2"/>
      <c r="F452" s="2" t="s">
        <v>823</v>
      </c>
      <c r="G452" s="1" t="s">
        <v>218</v>
      </c>
      <c r="H452" s="1" t="s">
        <v>82</v>
      </c>
      <c r="I452" s="1" t="s">
        <v>82</v>
      </c>
      <c r="J452" s="34"/>
    </row>
    <row r="453" spans="1:10" ht="226.5" customHeight="1" x14ac:dyDescent="0.15">
      <c r="A453" s="26">
        <v>236</v>
      </c>
      <c r="B453" s="30" t="s">
        <v>824</v>
      </c>
      <c r="C453" s="1" t="s">
        <v>57</v>
      </c>
      <c r="D453" s="1" t="s">
        <v>825</v>
      </c>
      <c r="E453" s="2"/>
      <c r="F453" s="2" t="s">
        <v>826</v>
      </c>
      <c r="G453" s="1" t="s">
        <v>590</v>
      </c>
      <c r="H453" s="1" t="s">
        <v>60</v>
      </c>
      <c r="I453" s="1" t="s">
        <v>60</v>
      </c>
      <c r="J453" s="34"/>
    </row>
    <row r="454" spans="1:10" ht="283.5" customHeight="1" x14ac:dyDescent="0.15">
      <c r="A454" s="186">
        <v>237</v>
      </c>
      <c r="B454" s="189" t="s">
        <v>827</v>
      </c>
      <c r="C454" s="1" t="s">
        <v>57</v>
      </c>
      <c r="D454" s="1" t="s">
        <v>62</v>
      </c>
      <c r="E454" s="2"/>
      <c r="F454" s="2" t="s">
        <v>828</v>
      </c>
      <c r="G454" s="1" t="s">
        <v>218</v>
      </c>
      <c r="H454" s="1" t="s">
        <v>60</v>
      </c>
      <c r="I454" s="1" t="s">
        <v>60</v>
      </c>
      <c r="J454" s="34"/>
    </row>
    <row r="455" spans="1:10" ht="65" x14ac:dyDescent="0.15">
      <c r="A455" s="188"/>
      <c r="B455" s="191"/>
      <c r="C455" s="1" t="s">
        <v>57</v>
      </c>
      <c r="D455" s="1" t="s">
        <v>62</v>
      </c>
      <c r="E455" s="1"/>
      <c r="F455" s="2" t="s">
        <v>829</v>
      </c>
      <c r="G455" s="1" t="s">
        <v>68</v>
      </c>
      <c r="H455" s="1" t="s">
        <v>145</v>
      </c>
      <c r="I455" s="1" t="s">
        <v>145</v>
      </c>
      <c r="J455" s="34"/>
    </row>
    <row r="456" spans="1:10" ht="12" customHeight="1" x14ac:dyDescent="0.15">
      <c r="A456" s="183" t="s">
        <v>75</v>
      </c>
      <c r="B456" s="184"/>
      <c r="C456" s="184"/>
      <c r="D456" s="184"/>
      <c r="E456" s="184"/>
      <c r="F456" s="184"/>
      <c r="G456" s="184"/>
      <c r="H456" s="184"/>
      <c r="I456" s="185"/>
      <c r="J456" s="29">
        <v>0.9</v>
      </c>
    </row>
    <row r="457" spans="1:10" x14ac:dyDescent="0.15">
      <c r="A457" s="197" t="s">
        <v>830</v>
      </c>
      <c r="B457" s="197"/>
      <c r="C457" s="197"/>
      <c r="D457" s="197"/>
      <c r="E457" s="197"/>
      <c r="F457" s="197"/>
      <c r="G457" s="197"/>
      <c r="H457" s="197"/>
      <c r="I457" s="197"/>
      <c r="J457" s="197"/>
    </row>
    <row r="458" spans="1:10" x14ac:dyDescent="0.15">
      <c r="A458" s="198" t="s">
        <v>831</v>
      </c>
      <c r="B458" s="198"/>
      <c r="C458" s="198"/>
      <c r="D458" s="198"/>
      <c r="E458" s="198"/>
      <c r="F458" s="198"/>
      <c r="G458" s="198"/>
      <c r="H458" s="198"/>
      <c r="I458" s="198"/>
      <c r="J458" s="198"/>
    </row>
    <row r="459" spans="1:10" ht="400.5" customHeight="1" x14ac:dyDescent="0.15">
      <c r="A459" s="186">
        <v>238</v>
      </c>
      <c r="B459" s="195" t="s">
        <v>832</v>
      </c>
      <c r="C459" s="1" t="s">
        <v>57</v>
      </c>
      <c r="D459" s="1" t="s">
        <v>833</v>
      </c>
      <c r="E459" s="2"/>
      <c r="F459" s="2" t="s">
        <v>834</v>
      </c>
      <c r="G459" s="1" t="s">
        <v>218</v>
      </c>
      <c r="H459" s="1" t="s">
        <v>82</v>
      </c>
      <c r="I459" s="1" t="s">
        <v>82</v>
      </c>
      <c r="J459" s="34"/>
    </row>
    <row r="460" spans="1:10" ht="237.75" customHeight="1" x14ac:dyDescent="0.15">
      <c r="A460" s="188"/>
      <c r="B460" s="196"/>
      <c r="C460" s="1" t="s">
        <v>57</v>
      </c>
      <c r="D460" s="1" t="s">
        <v>62</v>
      </c>
      <c r="E460" s="2"/>
      <c r="F460" s="2" t="s">
        <v>835</v>
      </c>
      <c r="G460" s="1" t="s">
        <v>590</v>
      </c>
      <c r="H460" s="1" t="s">
        <v>69</v>
      </c>
      <c r="I460" s="1" t="s">
        <v>69</v>
      </c>
      <c r="J460" s="34"/>
    </row>
    <row r="461" spans="1:10" ht="351.75" customHeight="1" x14ac:dyDescent="0.15">
      <c r="A461" s="186">
        <v>239</v>
      </c>
      <c r="B461" s="189" t="s">
        <v>836</v>
      </c>
      <c r="C461" s="1" t="s">
        <v>57</v>
      </c>
      <c r="D461" s="1" t="s">
        <v>837</v>
      </c>
      <c r="E461" s="2"/>
      <c r="F461" s="2" t="s">
        <v>838</v>
      </c>
      <c r="G461" s="1" t="s">
        <v>218</v>
      </c>
      <c r="H461" s="1" t="s">
        <v>82</v>
      </c>
      <c r="I461" s="1" t="s">
        <v>82</v>
      </c>
      <c r="J461" s="34"/>
    </row>
    <row r="462" spans="1:10" ht="86.25" customHeight="1" x14ac:dyDescent="0.15">
      <c r="A462" s="187"/>
      <c r="B462" s="190"/>
      <c r="C462" s="1" t="s">
        <v>57</v>
      </c>
      <c r="D462" s="1" t="s">
        <v>62</v>
      </c>
      <c r="E462" s="2"/>
      <c r="F462" s="2" t="s">
        <v>839</v>
      </c>
      <c r="G462" s="1" t="s">
        <v>590</v>
      </c>
      <c r="H462" s="1" t="s">
        <v>82</v>
      </c>
      <c r="I462" s="1" t="s">
        <v>82</v>
      </c>
      <c r="J462" s="34"/>
    </row>
    <row r="463" spans="1:10" ht="26" x14ac:dyDescent="0.15">
      <c r="A463" s="188"/>
      <c r="B463" s="191"/>
      <c r="C463" s="1" t="s">
        <v>57</v>
      </c>
      <c r="D463" s="1" t="s">
        <v>62</v>
      </c>
      <c r="E463" s="2"/>
      <c r="F463" s="2" t="s">
        <v>840</v>
      </c>
      <c r="G463" s="1" t="s">
        <v>405</v>
      </c>
      <c r="H463" s="1" t="s">
        <v>60</v>
      </c>
      <c r="I463" s="1" t="s">
        <v>60</v>
      </c>
      <c r="J463" s="34"/>
    </row>
    <row r="464" spans="1:10" ht="94.5" customHeight="1" x14ac:dyDescent="0.15">
      <c r="A464" s="186">
        <v>240</v>
      </c>
      <c r="B464" s="189" t="s">
        <v>841</v>
      </c>
      <c r="C464" s="1" t="s">
        <v>57</v>
      </c>
      <c r="D464" s="1" t="s">
        <v>62</v>
      </c>
      <c r="E464" s="2"/>
      <c r="F464" s="2" t="s">
        <v>842</v>
      </c>
      <c r="G464" s="1" t="s">
        <v>218</v>
      </c>
      <c r="H464" s="1" t="s">
        <v>60</v>
      </c>
      <c r="I464" s="1" t="s">
        <v>86</v>
      </c>
      <c r="J464" s="34"/>
    </row>
    <row r="465" spans="1:10" ht="39" x14ac:dyDescent="0.15">
      <c r="A465" s="188"/>
      <c r="B465" s="191"/>
      <c r="C465" s="1" t="s">
        <v>57</v>
      </c>
      <c r="D465" s="1" t="s">
        <v>62</v>
      </c>
      <c r="E465" s="2"/>
      <c r="F465" s="2" t="s">
        <v>843</v>
      </c>
      <c r="G465" s="1" t="s">
        <v>590</v>
      </c>
      <c r="H465" s="1" t="s">
        <v>69</v>
      </c>
      <c r="I465" s="1" t="s">
        <v>69</v>
      </c>
      <c r="J465" s="34"/>
    </row>
    <row r="466" spans="1:10" ht="98.25" customHeight="1" x14ac:dyDescent="0.15">
      <c r="A466" s="186">
        <v>241</v>
      </c>
      <c r="B466" s="189" t="s">
        <v>844</v>
      </c>
      <c r="C466" s="1" t="s">
        <v>57</v>
      </c>
      <c r="D466" s="1" t="s">
        <v>62</v>
      </c>
      <c r="E466" s="2"/>
      <c r="F466" s="2" t="s">
        <v>845</v>
      </c>
      <c r="G466" s="1" t="s">
        <v>218</v>
      </c>
      <c r="H466" s="1" t="s">
        <v>60</v>
      </c>
      <c r="I466" s="1" t="s">
        <v>82</v>
      </c>
      <c r="J466" s="34"/>
    </row>
    <row r="467" spans="1:10" ht="65" x14ac:dyDescent="0.15">
      <c r="A467" s="188"/>
      <c r="B467" s="191"/>
      <c r="C467" s="1" t="s">
        <v>57</v>
      </c>
      <c r="D467" s="1" t="s">
        <v>846</v>
      </c>
      <c r="E467" s="2"/>
      <c r="F467" s="2" t="s">
        <v>847</v>
      </c>
      <c r="G467" s="1" t="s">
        <v>590</v>
      </c>
      <c r="H467" s="1" t="s">
        <v>145</v>
      </c>
      <c r="I467" s="1" t="s">
        <v>145</v>
      </c>
      <c r="J467" s="34"/>
    </row>
    <row r="468" spans="1:10" ht="194.25" customHeight="1" x14ac:dyDescent="0.15">
      <c r="A468" s="186">
        <v>242</v>
      </c>
      <c r="B468" s="189" t="s">
        <v>848</v>
      </c>
      <c r="C468" s="1" t="s">
        <v>57</v>
      </c>
      <c r="D468" s="1" t="s">
        <v>62</v>
      </c>
      <c r="E468" s="2"/>
      <c r="F468" s="2" t="s">
        <v>849</v>
      </c>
      <c r="G468" s="1" t="s">
        <v>218</v>
      </c>
      <c r="H468" s="1" t="s">
        <v>60</v>
      </c>
      <c r="I468" s="6" t="s">
        <v>86</v>
      </c>
      <c r="J468" s="34"/>
    </row>
    <row r="469" spans="1:10" ht="68.25" customHeight="1" x14ac:dyDescent="0.15">
      <c r="A469" s="187"/>
      <c r="B469" s="190"/>
      <c r="C469" s="1" t="s">
        <v>57</v>
      </c>
      <c r="D469" s="1" t="s">
        <v>62</v>
      </c>
      <c r="E469" s="2"/>
      <c r="F469" s="2" t="s">
        <v>850</v>
      </c>
      <c r="G469" s="1" t="s">
        <v>590</v>
      </c>
      <c r="H469" s="1" t="s">
        <v>69</v>
      </c>
      <c r="I469" s="6" t="s">
        <v>69</v>
      </c>
      <c r="J469" s="34"/>
    </row>
    <row r="470" spans="1:10" ht="409" x14ac:dyDescent="0.15">
      <c r="A470" s="188"/>
      <c r="B470" s="191"/>
      <c r="C470" s="1" t="s">
        <v>57</v>
      </c>
      <c r="D470" s="1" t="s">
        <v>62</v>
      </c>
      <c r="E470" s="2"/>
      <c r="F470" s="2" t="s">
        <v>851</v>
      </c>
      <c r="G470" s="1" t="s">
        <v>405</v>
      </c>
      <c r="H470" s="1" t="s">
        <v>60</v>
      </c>
      <c r="I470" s="1" t="s">
        <v>86</v>
      </c>
      <c r="J470" s="7" t="s">
        <v>852</v>
      </c>
    </row>
    <row r="471" spans="1:10" ht="383.25" customHeight="1" x14ac:dyDescent="0.15">
      <c r="A471" s="186">
        <v>243</v>
      </c>
      <c r="B471" s="192" t="s">
        <v>853</v>
      </c>
      <c r="C471" s="1" t="s">
        <v>57</v>
      </c>
      <c r="D471" s="1" t="s">
        <v>837</v>
      </c>
      <c r="E471" s="2"/>
      <c r="F471" s="2" t="s">
        <v>854</v>
      </c>
      <c r="G471" s="1" t="s">
        <v>218</v>
      </c>
      <c r="H471" s="1" t="s">
        <v>60</v>
      </c>
      <c r="I471" s="1" t="s">
        <v>60</v>
      </c>
      <c r="J471" s="3"/>
    </row>
    <row r="472" spans="1:10" ht="291.75" customHeight="1" x14ac:dyDescent="0.15">
      <c r="A472" s="187"/>
      <c r="B472" s="193"/>
      <c r="C472" s="1" t="s">
        <v>57</v>
      </c>
      <c r="D472" s="1" t="s">
        <v>62</v>
      </c>
      <c r="E472" s="2"/>
      <c r="F472" s="2" t="s">
        <v>855</v>
      </c>
      <c r="G472" s="1" t="s">
        <v>590</v>
      </c>
      <c r="H472" s="1" t="s">
        <v>69</v>
      </c>
      <c r="I472" s="1" t="s">
        <v>69</v>
      </c>
      <c r="J472" s="3"/>
    </row>
    <row r="473" spans="1:10" ht="330" customHeight="1" x14ac:dyDescent="0.15">
      <c r="A473" s="188"/>
      <c r="B473" s="194"/>
      <c r="C473" s="1" t="s">
        <v>57</v>
      </c>
      <c r="D473" s="1" t="s">
        <v>62</v>
      </c>
      <c r="E473" s="2"/>
      <c r="F473" s="2" t="s">
        <v>856</v>
      </c>
      <c r="G473" s="1" t="s">
        <v>64</v>
      </c>
      <c r="H473" s="1" t="s">
        <v>60</v>
      </c>
      <c r="I473" s="1" t="s">
        <v>60</v>
      </c>
      <c r="J473" s="28"/>
    </row>
    <row r="474" spans="1:10" x14ac:dyDescent="0.15">
      <c r="A474" s="199" t="s">
        <v>75</v>
      </c>
      <c r="B474" s="199"/>
      <c r="C474" s="199"/>
      <c r="D474" s="199"/>
      <c r="E474" s="199"/>
      <c r="F474" s="199"/>
      <c r="G474" s="199"/>
      <c r="H474" s="199"/>
      <c r="I474" s="199"/>
      <c r="J474" s="27">
        <v>0.68899999999999995</v>
      </c>
    </row>
    <row r="475" spans="1:10" x14ac:dyDescent="0.15">
      <c r="A475" s="174" t="s">
        <v>112</v>
      </c>
      <c r="B475" s="175"/>
      <c r="C475" s="175"/>
      <c r="D475" s="175"/>
      <c r="E475" s="175"/>
      <c r="F475" s="175"/>
      <c r="G475" s="175"/>
      <c r="H475" s="175"/>
      <c r="I475" s="176"/>
      <c r="J475" s="38">
        <v>0.81200000000000006</v>
      </c>
    </row>
    <row r="476" spans="1:10" x14ac:dyDescent="0.15">
      <c r="A476" s="177" t="s">
        <v>857</v>
      </c>
      <c r="B476" s="178"/>
      <c r="C476" s="178"/>
      <c r="D476" s="178"/>
      <c r="E476" s="178"/>
      <c r="F476" s="178"/>
      <c r="G476" s="178"/>
      <c r="H476" s="178"/>
      <c r="I476" s="179"/>
      <c r="J476" s="39">
        <v>0.79300000000000004</v>
      </c>
    </row>
  </sheetData>
  <mergeCells count="274">
    <mergeCell ref="A169:J169"/>
    <mergeCell ref="A170:J170"/>
    <mergeCell ref="A177:A178"/>
    <mergeCell ref="B177:B178"/>
    <mergeCell ref="A155:A156"/>
    <mergeCell ref="B155:B156"/>
    <mergeCell ref="A219:J219"/>
    <mergeCell ref="A165:A166"/>
    <mergeCell ref="B165:B166"/>
    <mergeCell ref="A173:A174"/>
    <mergeCell ref="B173:B174"/>
    <mergeCell ref="A180:A181"/>
    <mergeCell ref="B180:B181"/>
    <mergeCell ref="A184:I184"/>
    <mergeCell ref="A186:J186"/>
    <mergeCell ref="A208:J208"/>
    <mergeCell ref="A209:J209"/>
    <mergeCell ref="A214:A215"/>
    <mergeCell ref="B214:B215"/>
    <mergeCell ref="A211:A212"/>
    <mergeCell ref="A192:A193"/>
    <mergeCell ref="B192:B193"/>
    <mergeCell ref="A134:I134"/>
    <mergeCell ref="A143:I143"/>
    <mergeCell ref="A148:I148"/>
    <mergeCell ref="A157:I157"/>
    <mergeCell ref="A167:I167"/>
    <mergeCell ref="A168:I168"/>
    <mergeCell ref="A110:J110"/>
    <mergeCell ref="A111:J111"/>
    <mergeCell ref="A102:J102"/>
    <mergeCell ref="A103:J103"/>
    <mergeCell ref="A109:I109"/>
    <mergeCell ref="A150:J150"/>
    <mergeCell ref="A159:J159"/>
    <mergeCell ref="A149:J149"/>
    <mergeCell ref="C6:C7"/>
    <mergeCell ref="D6:D7"/>
    <mergeCell ref="F6:F7"/>
    <mergeCell ref="H6:H7"/>
    <mergeCell ref="G6:G7"/>
    <mergeCell ref="A44:I44"/>
    <mergeCell ref="A117:I117"/>
    <mergeCell ref="A127:I127"/>
    <mergeCell ref="A82:J82"/>
    <mergeCell ref="A61:I61"/>
    <mergeCell ref="A62:J62"/>
    <mergeCell ref="A63:J63"/>
    <mergeCell ref="A72:I72"/>
    <mergeCell ref="A73:J73"/>
    <mergeCell ref="A74:J74"/>
    <mergeCell ref="A80:I80"/>
    <mergeCell ref="A81:J81"/>
    <mergeCell ref="B222:B223"/>
    <mergeCell ref="A309:A310"/>
    <mergeCell ref="B309:B310"/>
    <mergeCell ref="A30:A31"/>
    <mergeCell ref="B30:B31"/>
    <mergeCell ref="A182:A183"/>
    <mergeCell ref="B182:B183"/>
    <mergeCell ref="A34:J34"/>
    <mergeCell ref="A92:I92"/>
    <mergeCell ref="A93:J93"/>
    <mergeCell ref="A94:J94"/>
    <mergeCell ref="A101:I101"/>
    <mergeCell ref="A48:J48"/>
    <mergeCell ref="A261:J261"/>
    <mergeCell ref="A270:J270"/>
    <mergeCell ref="A271:J271"/>
    <mergeCell ref="A248:J248"/>
    <mergeCell ref="A253:J253"/>
    <mergeCell ref="A254:J254"/>
    <mergeCell ref="A218:J218"/>
    <mergeCell ref="B211:B212"/>
    <mergeCell ref="A207:I207"/>
    <mergeCell ref="A217:I217"/>
    <mergeCell ref="A39:J39"/>
    <mergeCell ref="A3:J4"/>
    <mergeCell ref="A10:J10"/>
    <mergeCell ref="A21:J21"/>
    <mergeCell ref="A27:J27"/>
    <mergeCell ref="A28:J28"/>
    <mergeCell ref="A9:J9"/>
    <mergeCell ref="A20:J20"/>
    <mergeCell ref="A47:J47"/>
    <mergeCell ref="I6:I7"/>
    <mergeCell ref="J6:J7"/>
    <mergeCell ref="A6:A7"/>
    <mergeCell ref="B6:B7"/>
    <mergeCell ref="E6:E7"/>
    <mergeCell ref="A12:J12"/>
    <mergeCell ref="A11:J11"/>
    <mergeCell ref="A19:I19"/>
    <mergeCell ref="A26:I26"/>
    <mergeCell ref="A45:J45"/>
    <mergeCell ref="A46:J46"/>
    <mergeCell ref="A38:J38"/>
    <mergeCell ref="A43:I43"/>
    <mergeCell ref="A32:I32"/>
    <mergeCell ref="A37:I37"/>
    <mergeCell ref="A33:J33"/>
    <mergeCell ref="A474:I474"/>
    <mergeCell ref="A116:I116"/>
    <mergeCell ref="A118:J118"/>
    <mergeCell ref="A119:J119"/>
    <mergeCell ref="A120:J120"/>
    <mergeCell ref="A128:J128"/>
    <mergeCell ref="A129:J129"/>
    <mergeCell ref="A135:J135"/>
    <mergeCell ref="A136:J136"/>
    <mergeCell ref="A144:J144"/>
    <mergeCell ref="A422:A423"/>
    <mergeCell ref="B422:B423"/>
    <mergeCell ref="A427:A428"/>
    <mergeCell ref="B427:B428"/>
    <mergeCell ref="A171:J171"/>
    <mergeCell ref="A172:J172"/>
    <mergeCell ref="A185:J185"/>
    <mergeCell ref="A158:J158"/>
    <mergeCell ref="A145:J145"/>
    <mergeCell ref="A121:J121"/>
    <mergeCell ref="A141:A142"/>
    <mergeCell ref="B141:B142"/>
    <mergeCell ref="A387:J387"/>
    <mergeCell ref="A260:J260"/>
    <mergeCell ref="A259:I259"/>
    <mergeCell ref="A269:I269"/>
    <mergeCell ref="A285:J285"/>
    <mergeCell ref="A286:J286"/>
    <mergeCell ref="A287:J287"/>
    <mergeCell ref="A291:J291"/>
    <mergeCell ref="A277:J277"/>
    <mergeCell ref="A278:J278"/>
    <mergeCell ref="A284:J284"/>
    <mergeCell ref="A276:I276"/>
    <mergeCell ref="A282:I282"/>
    <mergeCell ref="A283:I283"/>
    <mergeCell ref="A290:I290"/>
    <mergeCell ref="A307:J307"/>
    <mergeCell ref="A308:J308"/>
    <mergeCell ref="A323:J323"/>
    <mergeCell ref="A324:J324"/>
    <mergeCell ref="A321:I321"/>
    <mergeCell ref="A322:I322"/>
    <mergeCell ref="A331:I331"/>
    <mergeCell ref="A292:J292"/>
    <mergeCell ref="A300:J300"/>
    <mergeCell ref="A301:J301"/>
    <mergeCell ref="A315:A317"/>
    <mergeCell ref="B315:B317"/>
    <mergeCell ref="A296:A297"/>
    <mergeCell ref="B296:B297"/>
    <mergeCell ref="A299:I299"/>
    <mergeCell ref="A306:I306"/>
    <mergeCell ref="A313:A314"/>
    <mergeCell ref="B313:B314"/>
    <mergeCell ref="A318:A319"/>
    <mergeCell ref="B318:B319"/>
    <mergeCell ref="A338:I338"/>
    <mergeCell ref="A348:I348"/>
    <mergeCell ref="A358:I358"/>
    <mergeCell ref="A363:I363"/>
    <mergeCell ref="A325:J325"/>
    <mergeCell ref="A326:J326"/>
    <mergeCell ref="A332:J332"/>
    <mergeCell ref="A333:J333"/>
    <mergeCell ref="A346:A347"/>
    <mergeCell ref="B346:B347"/>
    <mergeCell ref="B381:B384"/>
    <mergeCell ref="A400:A401"/>
    <mergeCell ref="B400:B401"/>
    <mergeCell ref="A350:J350"/>
    <mergeCell ref="A359:J359"/>
    <mergeCell ref="A360:J360"/>
    <mergeCell ref="A339:J339"/>
    <mergeCell ref="A340:J340"/>
    <mergeCell ref="A349:J349"/>
    <mergeCell ref="A388:J388"/>
    <mergeCell ref="A444:A445"/>
    <mergeCell ref="B444:B445"/>
    <mergeCell ref="A446:A447"/>
    <mergeCell ref="B446:B447"/>
    <mergeCell ref="A451:A452"/>
    <mergeCell ref="A394:J394"/>
    <mergeCell ref="A395:J395"/>
    <mergeCell ref="A365:J365"/>
    <mergeCell ref="A366:J366"/>
    <mergeCell ref="A367:J367"/>
    <mergeCell ref="A368:J368"/>
    <mergeCell ref="A433:A434"/>
    <mergeCell ref="B433:B434"/>
    <mergeCell ref="A420:A421"/>
    <mergeCell ref="B420:B421"/>
    <mergeCell ref="A372:A373"/>
    <mergeCell ref="B372:B373"/>
    <mergeCell ref="A390:A391"/>
    <mergeCell ref="B390:B391"/>
    <mergeCell ref="A418:A419"/>
    <mergeCell ref="B418:B419"/>
    <mergeCell ref="A377:A379"/>
    <mergeCell ref="B377:B379"/>
    <mergeCell ref="A381:A384"/>
    <mergeCell ref="A431:A432"/>
    <mergeCell ref="B431:B432"/>
    <mergeCell ref="A454:A455"/>
    <mergeCell ref="B454:B455"/>
    <mergeCell ref="A459:A460"/>
    <mergeCell ref="B459:B460"/>
    <mergeCell ref="A457:J457"/>
    <mergeCell ref="A436:J436"/>
    <mergeCell ref="A414:J414"/>
    <mergeCell ref="A415:J415"/>
    <mergeCell ref="A416:J416"/>
    <mergeCell ref="A417:J417"/>
    <mergeCell ref="A458:J458"/>
    <mergeCell ref="A437:J437"/>
    <mergeCell ref="A449:J449"/>
    <mergeCell ref="A450:J450"/>
    <mergeCell ref="A425:J425"/>
    <mergeCell ref="A426:J426"/>
    <mergeCell ref="A438:A439"/>
    <mergeCell ref="B438:B439"/>
    <mergeCell ref="A440:A441"/>
    <mergeCell ref="B440:B441"/>
    <mergeCell ref="A442:A443"/>
    <mergeCell ref="B442:B443"/>
    <mergeCell ref="A230:I230"/>
    <mergeCell ref="A235:I235"/>
    <mergeCell ref="A236:I236"/>
    <mergeCell ref="A246:I246"/>
    <mergeCell ref="A252:I252"/>
    <mergeCell ref="A194:A195"/>
    <mergeCell ref="B194:B195"/>
    <mergeCell ref="A199:A201"/>
    <mergeCell ref="B199:B201"/>
    <mergeCell ref="A239:J239"/>
    <mergeCell ref="A240:J240"/>
    <mergeCell ref="A247:J247"/>
    <mergeCell ref="A231:J231"/>
    <mergeCell ref="A232:J232"/>
    <mergeCell ref="A237:J237"/>
    <mergeCell ref="A238:J238"/>
    <mergeCell ref="A233:A234"/>
    <mergeCell ref="B233:B234"/>
    <mergeCell ref="A243:A244"/>
    <mergeCell ref="B243:B244"/>
    <mergeCell ref="A226:J226"/>
    <mergeCell ref="A227:J227"/>
    <mergeCell ref="A225:I225"/>
    <mergeCell ref="A222:A223"/>
    <mergeCell ref="A475:I475"/>
    <mergeCell ref="A476:I476"/>
    <mergeCell ref="A364:I364"/>
    <mergeCell ref="A386:I386"/>
    <mergeCell ref="A393:I393"/>
    <mergeCell ref="A412:I412"/>
    <mergeCell ref="A413:I413"/>
    <mergeCell ref="A424:I424"/>
    <mergeCell ref="A435:I435"/>
    <mergeCell ref="A448:I448"/>
    <mergeCell ref="A456:I456"/>
    <mergeCell ref="A461:A463"/>
    <mergeCell ref="B461:B463"/>
    <mergeCell ref="A464:A465"/>
    <mergeCell ref="B464:B465"/>
    <mergeCell ref="A468:A470"/>
    <mergeCell ref="B468:B470"/>
    <mergeCell ref="A471:A473"/>
    <mergeCell ref="B471:B473"/>
    <mergeCell ref="B451:B452"/>
    <mergeCell ref="A466:A467"/>
    <mergeCell ref="B466:B467"/>
    <mergeCell ref="A429:A430"/>
    <mergeCell ref="B429:B430"/>
  </mergeCells>
  <pageMargins left="0.78740157480314965" right="0.78740157480314965" top="1.1811023622047245" bottom="0.59055118110236227" header="0.31496062992125984" footer="0.31496062992125984"/>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117"/>
  <sheetViews>
    <sheetView tabSelected="1" topLeftCell="B1" zoomScale="80" zoomScaleNormal="80" zoomScalePageLayoutView="80" workbookViewId="0">
      <selection activeCell="B3" sqref="B3:K4"/>
    </sheetView>
  </sheetViews>
  <sheetFormatPr baseColWidth="10" defaultColWidth="9.1640625" defaultRowHeight="14" x14ac:dyDescent="0.15"/>
  <cols>
    <col min="1" max="1" width="5.83203125" style="55" customWidth="1"/>
    <col min="2" max="2" width="24.33203125" style="55" customWidth="1"/>
    <col min="3" max="3" width="13.1640625" style="58" customWidth="1"/>
    <col min="4" max="4" width="8.83203125" style="58" customWidth="1"/>
    <col min="5" max="5" width="13" style="59" customWidth="1"/>
    <col min="6" max="6" width="8.33203125" style="58" customWidth="1"/>
    <col min="7" max="7" width="12.6640625" style="58" customWidth="1"/>
    <col min="8" max="8" width="55.6640625" style="57" customWidth="1"/>
    <col min="9" max="9" width="44.1640625" style="55" customWidth="1"/>
    <col min="10" max="10" width="48.1640625" style="57" customWidth="1"/>
    <col min="11" max="11" width="13.5" style="56" customWidth="1"/>
    <col min="12" max="16384" width="9.1640625" style="55"/>
  </cols>
  <sheetData>
    <row r="1" spans="1:11" x14ac:dyDescent="0.15">
      <c r="J1" s="229" t="s">
        <v>858</v>
      </c>
      <c r="K1" s="229"/>
    </row>
    <row r="2" spans="1:11" ht="19.5" customHeight="1" x14ac:dyDescent="0.15">
      <c r="A2" s="132"/>
    </row>
    <row r="3" spans="1:11" x14ac:dyDescent="0.15">
      <c r="A3" s="132"/>
      <c r="B3" s="230" t="s">
        <v>859</v>
      </c>
      <c r="C3" s="230"/>
      <c r="D3" s="230"/>
      <c r="E3" s="230"/>
      <c r="F3" s="230"/>
      <c r="G3" s="230"/>
      <c r="H3" s="230"/>
      <c r="I3" s="230"/>
      <c r="J3" s="230"/>
      <c r="K3" s="230"/>
    </row>
    <row r="4" spans="1:11" ht="19.5" customHeight="1" x14ac:dyDescent="0.15">
      <c r="A4" s="133"/>
      <c r="B4" s="230"/>
      <c r="C4" s="230"/>
      <c r="D4" s="230"/>
      <c r="E4" s="230"/>
      <c r="F4" s="230"/>
      <c r="G4" s="230"/>
      <c r="H4" s="230"/>
      <c r="I4" s="230"/>
      <c r="J4" s="230"/>
      <c r="K4" s="230"/>
    </row>
    <row r="5" spans="1:11" x14ac:dyDescent="0.15">
      <c r="A5" s="132"/>
    </row>
    <row r="6" spans="1:11" ht="33" customHeight="1" x14ac:dyDescent="0.15">
      <c r="A6" s="224" t="s">
        <v>2</v>
      </c>
      <c r="B6" s="218" t="s">
        <v>860</v>
      </c>
      <c r="C6" s="218" t="s">
        <v>861</v>
      </c>
      <c r="D6" s="218" t="s">
        <v>862</v>
      </c>
      <c r="E6" s="218"/>
      <c r="F6" s="218" t="s">
        <v>863</v>
      </c>
      <c r="G6" s="218"/>
      <c r="H6" s="218" t="s">
        <v>864</v>
      </c>
      <c r="I6" s="216" t="s">
        <v>865</v>
      </c>
      <c r="J6" s="218" t="s">
        <v>866</v>
      </c>
      <c r="K6" s="218" t="s">
        <v>11</v>
      </c>
    </row>
    <row r="7" spans="1:11" ht="21.75" customHeight="1" x14ac:dyDescent="0.15">
      <c r="A7" s="224"/>
      <c r="B7" s="218"/>
      <c r="C7" s="218"/>
      <c r="D7" s="63" t="s">
        <v>12</v>
      </c>
      <c r="E7" s="76" t="s">
        <v>13</v>
      </c>
      <c r="F7" s="63" t="s">
        <v>12</v>
      </c>
      <c r="G7" s="63" t="s">
        <v>13</v>
      </c>
      <c r="H7" s="218"/>
      <c r="I7" s="217"/>
      <c r="J7" s="218"/>
      <c r="K7" s="218"/>
    </row>
    <row r="8" spans="1:11" s="58" customFormat="1" x14ac:dyDescent="0.2">
      <c r="A8" s="63">
        <v>0</v>
      </c>
      <c r="B8" s="63">
        <v>1</v>
      </c>
      <c r="C8" s="63">
        <v>2</v>
      </c>
      <c r="D8" s="63">
        <v>3</v>
      </c>
      <c r="E8" s="76">
        <v>4</v>
      </c>
      <c r="F8" s="63">
        <v>5</v>
      </c>
      <c r="G8" s="63">
        <v>6</v>
      </c>
      <c r="H8" s="63">
        <v>7</v>
      </c>
      <c r="I8" s="63">
        <v>8</v>
      </c>
      <c r="J8" s="63">
        <v>9</v>
      </c>
      <c r="K8" s="63">
        <v>10</v>
      </c>
    </row>
    <row r="9" spans="1:11" ht="93" customHeight="1" x14ac:dyDescent="0.15">
      <c r="A9" s="63">
        <v>1</v>
      </c>
      <c r="B9" s="92" t="s">
        <v>867</v>
      </c>
      <c r="C9" s="63" t="s">
        <v>868</v>
      </c>
      <c r="D9" s="63">
        <v>2019</v>
      </c>
      <c r="E9" s="76" t="s">
        <v>869</v>
      </c>
      <c r="F9" s="63" t="s">
        <v>62</v>
      </c>
      <c r="G9" s="63" t="s">
        <v>62</v>
      </c>
      <c r="H9" s="157" t="s">
        <v>870</v>
      </c>
      <c r="I9" s="63" t="s">
        <v>871</v>
      </c>
      <c r="J9" s="63" t="s">
        <v>62</v>
      </c>
      <c r="K9" s="63" t="s">
        <v>251</v>
      </c>
    </row>
    <row r="10" spans="1:11" ht="132" customHeight="1" x14ac:dyDescent="0.15">
      <c r="A10" s="63">
        <v>2</v>
      </c>
      <c r="B10" s="86" t="s">
        <v>872</v>
      </c>
      <c r="C10" s="82" t="s">
        <v>873</v>
      </c>
      <c r="D10" s="82">
        <v>2019</v>
      </c>
      <c r="E10" s="82">
        <v>0.3</v>
      </c>
      <c r="F10" s="82">
        <v>2021</v>
      </c>
      <c r="G10" s="82">
        <v>0.5</v>
      </c>
      <c r="H10" s="110">
        <v>0.31</v>
      </c>
      <c r="I10" s="87" t="s">
        <v>874</v>
      </c>
      <c r="J10" s="131" t="s">
        <v>875</v>
      </c>
      <c r="K10" s="63" t="s">
        <v>876</v>
      </c>
    </row>
    <row r="11" spans="1:11" ht="84" x14ac:dyDescent="0.15">
      <c r="A11" s="63">
        <v>3</v>
      </c>
      <c r="B11" s="86" t="s">
        <v>877</v>
      </c>
      <c r="C11" s="82" t="s">
        <v>868</v>
      </c>
      <c r="D11" s="82">
        <v>2018</v>
      </c>
      <c r="E11" s="82">
        <v>32</v>
      </c>
      <c r="F11" s="82">
        <v>2021</v>
      </c>
      <c r="G11" s="82">
        <v>33</v>
      </c>
      <c r="H11" s="80">
        <v>38.6</v>
      </c>
      <c r="I11" s="87" t="s">
        <v>878</v>
      </c>
      <c r="J11" s="131" t="s">
        <v>879</v>
      </c>
      <c r="K11" s="63" t="s">
        <v>876</v>
      </c>
    </row>
    <row r="12" spans="1:11" ht="45.75" customHeight="1" x14ac:dyDescent="0.15">
      <c r="A12" s="63">
        <v>4</v>
      </c>
      <c r="B12" s="86" t="s">
        <v>880</v>
      </c>
      <c r="C12" s="82" t="s">
        <v>873</v>
      </c>
      <c r="D12" s="82">
        <v>2018</v>
      </c>
      <c r="E12" s="82">
        <v>47.1</v>
      </c>
      <c r="F12" s="82">
        <v>2021</v>
      </c>
      <c r="G12" s="82">
        <v>49</v>
      </c>
      <c r="H12" s="110">
        <v>42.3</v>
      </c>
      <c r="I12" s="63" t="s">
        <v>62</v>
      </c>
      <c r="J12" s="63" t="s">
        <v>62</v>
      </c>
      <c r="K12" s="63" t="s">
        <v>876</v>
      </c>
    </row>
    <row r="13" spans="1:11" ht="121.5" customHeight="1" x14ac:dyDescent="0.15">
      <c r="A13" s="63">
        <v>5</v>
      </c>
      <c r="B13" s="86" t="s">
        <v>881</v>
      </c>
      <c r="C13" s="82" t="s">
        <v>873</v>
      </c>
      <c r="D13" s="82">
        <v>2019</v>
      </c>
      <c r="E13" s="82">
        <v>21.6</v>
      </c>
      <c r="F13" s="82">
        <v>2021</v>
      </c>
      <c r="G13" s="82">
        <v>21.8</v>
      </c>
      <c r="H13" s="110">
        <v>10.4</v>
      </c>
      <c r="I13" s="87" t="s">
        <v>878</v>
      </c>
      <c r="J13" s="131" t="s">
        <v>882</v>
      </c>
      <c r="K13" s="63" t="s">
        <v>876</v>
      </c>
    </row>
    <row r="14" spans="1:11" ht="109.5" customHeight="1" x14ac:dyDescent="0.15">
      <c r="A14" s="63">
        <v>6</v>
      </c>
      <c r="B14" s="86" t="s">
        <v>883</v>
      </c>
      <c r="C14" s="82" t="s">
        <v>873</v>
      </c>
      <c r="D14" s="82">
        <v>2019</v>
      </c>
      <c r="E14" s="82">
        <v>8.1</v>
      </c>
      <c r="F14" s="82">
        <v>2021</v>
      </c>
      <c r="G14" s="82">
        <v>10.1</v>
      </c>
      <c r="H14" s="80">
        <v>8.1999999999999993</v>
      </c>
      <c r="I14" s="67" t="s">
        <v>884</v>
      </c>
      <c r="J14" s="129" t="s">
        <v>885</v>
      </c>
      <c r="K14" s="63" t="s">
        <v>876</v>
      </c>
    </row>
    <row r="15" spans="1:11" ht="228" customHeight="1" x14ac:dyDescent="0.15">
      <c r="A15" s="63">
        <v>7</v>
      </c>
      <c r="B15" s="72" t="s">
        <v>886</v>
      </c>
      <c r="C15" s="67" t="s">
        <v>887</v>
      </c>
      <c r="D15" s="67">
        <v>2018</v>
      </c>
      <c r="E15" s="67">
        <v>0.74</v>
      </c>
      <c r="F15" s="67">
        <v>2025</v>
      </c>
      <c r="G15" s="67">
        <v>0.77</v>
      </c>
      <c r="H15" s="75">
        <v>0.77400000000000002</v>
      </c>
      <c r="I15" s="122" t="s">
        <v>888</v>
      </c>
      <c r="J15" s="131" t="s">
        <v>62</v>
      </c>
      <c r="K15" s="63" t="s">
        <v>889</v>
      </c>
    </row>
    <row r="16" spans="1:11" ht="343.5" customHeight="1" x14ac:dyDescent="0.15">
      <c r="A16" s="63">
        <v>8</v>
      </c>
      <c r="B16" s="79" t="s">
        <v>890</v>
      </c>
      <c r="C16" s="63" t="s">
        <v>891</v>
      </c>
      <c r="D16" s="63">
        <v>2019</v>
      </c>
      <c r="E16" s="91">
        <v>0.27400000000000002</v>
      </c>
      <c r="F16" s="63">
        <v>2021</v>
      </c>
      <c r="G16" s="63">
        <v>0.27</v>
      </c>
      <c r="H16" s="63">
        <v>0.28599999999999998</v>
      </c>
      <c r="I16" s="130" t="s">
        <v>892</v>
      </c>
      <c r="J16" s="64" t="s">
        <v>893</v>
      </c>
      <c r="K16" s="63" t="s">
        <v>894</v>
      </c>
    </row>
    <row r="17" spans="1:11" ht="232.5" customHeight="1" x14ac:dyDescent="0.15">
      <c r="A17" s="63">
        <v>9</v>
      </c>
      <c r="B17" s="86" t="s">
        <v>895</v>
      </c>
      <c r="C17" s="87" t="s">
        <v>873</v>
      </c>
      <c r="D17" s="87">
        <v>2019</v>
      </c>
      <c r="E17" s="108" t="s">
        <v>896</v>
      </c>
      <c r="F17" s="87">
        <v>2021</v>
      </c>
      <c r="G17" s="87">
        <v>87.3</v>
      </c>
      <c r="H17" s="159" t="s">
        <v>897</v>
      </c>
      <c r="I17" s="86" t="s">
        <v>898</v>
      </c>
      <c r="J17" s="129" t="s">
        <v>899</v>
      </c>
      <c r="K17" s="63" t="s">
        <v>93</v>
      </c>
    </row>
    <row r="18" spans="1:11" ht="147" customHeight="1" x14ac:dyDescent="0.15">
      <c r="A18" s="63">
        <v>10</v>
      </c>
      <c r="B18" s="86" t="s">
        <v>900</v>
      </c>
      <c r="C18" s="87" t="s">
        <v>901</v>
      </c>
      <c r="D18" s="87">
        <v>2019</v>
      </c>
      <c r="E18" s="83" t="s">
        <v>902</v>
      </c>
      <c r="F18" s="87">
        <v>2021</v>
      </c>
      <c r="G18" s="87">
        <v>93.4</v>
      </c>
      <c r="H18" s="160" t="s">
        <v>903</v>
      </c>
      <c r="I18" s="128" t="s">
        <v>898</v>
      </c>
      <c r="J18" s="129" t="s">
        <v>904</v>
      </c>
      <c r="K18" s="63" t="s">
        <v>93</v>
      </c>
    </row>
    <row r="19" spans="1:11" ht="69" customHeight="1" x14ac:dyDescent="0.15">
      <c r="A19" s="63">
        <v>11</v>
      </c>
      <c r="B19" s="86" t="s">
        <v>905</v>
      </c>
      <c r="C19" s="87" t="s">
        <v>873</v>
      </c>
      <c r="D19" s="87">
        <v>2019</v>
      </c>
      <c r="E19" s="83" t="s">
        <v>906</v>
      </c>
      <c r="F19" s="87">
        <v>2021</v>
      </c>
      <c r="G19" s="82">
        <v>95.2</v>
      </c>
      <c r="H19" s="161" t="s">
        <v>907</v>
      </c>
      <c r="I19" s="123" t="s">
        <v>898</v>
      </c>
      <c r="J19" s="87" t="s">
        <v>908</v>
      </c>
      <c r="K19" s="63" t="s">
        <v>93</v>
      </c>
    </row>
    <row r="20" spans="1:11" ht="56.25" customHeight="1" x14ac:dyDescent="0.15">
      <c r="A20" s="63">
        <v>12</v>
      </c>
      <c r="B20" s="79" t="s">
        <v>909</v>
      </c>
      <c r="C20" s="67" t="s">
        <v>873</v>
      </c>
      <c r="D20" s="67">
        <v>2018</v>
      </c>
      <c r="E20" s="70" t="s">
        <v>910</v>
      </c>
      <c r="F20" s="67">
        <v>2025</v>
      </c>
      <c r="G20" s="67">
        <v>70</v>
      </c>
      <c r="H20" s="158" t="s">
        <v>911</v>
      </c>
      <c r="I20" s="79" t="s">
        <v>912</v>
      </c>
      <c r="J20" s="87" t="s">
        <v>62</v>
      </c>
      <c r="K20" s="63" t="s">
        <v>889</v>
      </c>
    </row>
    <row r="21" spans="1:11" ht="161.25" customHeight="1" x14ac:dyDescent="0.15">
      <c r="A21" s="63">
        <v>13</v>
      </c>
      <c r="B21" s="86" t="s">
        <v>913</v>
      </c>
      <c r="C21" s="87" t="s">
        <v>868</v>
      </c>
      <c r="D21" s="87">
        <v>2019</v>
      </c>
      <c r="E21" s="124" t="s">
        <v>914</v>
      </c>
      <c r="F21" s="87">
        <v>2021</v>
      </c>
      <c r="G21" s="87">
        <v>31.1</v>
      </c>
      <c r="H21" s="159" t="s">
        <v>915</v>
      </c>
      <c r="I21" s="79" t="s">
        <v>898</v>
      </c>
      <c r="J21" s="63" t="s">
        <v>62</v>
      </c>
      <c r="K21" s="63" t="s">
        <v>93</v>
      </c>
    </row>
    <row r="22" spans="1:11" ht="63" customHeight="1" x14ac:dyDescent="0.15">
      <c r="A22" s="63">
        <v>14</v>
      </c>
      <c r="B22" s="86" t="s">
        <v>916</v>
      </c>
      <c r="C22" s="87" t="s">
        <v>917</v>
      </c>
      <c r="D22" s="87">
        <v>2019</v>
      </c>
      <c r="E22" s="124" t="s">
        <v>918</v>
      </c>
      <c r="F22" s="87">
        <v>2021</v>
      </c>
      <c r="G22" s="87" t="s">
        <v>919</v>
      </c>
      <c r="H22" s="158" t="s">
        <v>920</v>
      </c>
      <c r="I22" s="86" t="s">
        <v>921</v>
      </c>
      <c r="J22" s="87" t="s">
        <v>922</v>
      </c>
      <c r="K22" s="63" t="s">
        <v>93</v>
      </c>
    </row>
    <row r="23" spans="1:11" ht="117.75" customHeight="1" x14ac:dyDescent="0.15">
      <c r="A23" s="225">
        <v>15</v>
      </c>
      <c r="B23" s="219" t="s">
        <v>923</v>
      </c>
      <c r="C23" s="219" t="s">
        <v>901</v>
      </c>
      <c r="D23" s="219">
        <v>2018</v>
      </c>
      <c r="E23" s="124" t="s">
        <v>924</v>
      </c>
      <c r="F23" s="219">
        <v>2021</v>
      </c>
      <c r="G23" s="219" t="s">
        <v>925</v>
      </c>
      <c r="H23" s="158" t="s">
        <v>926</v>
      </c>
      <c r="I23" s="63" t="s">
        <v>62</v>
      </c>
      <c r="J23" s="63" t="s">
        <v>62</v>
      </c>
      <c r="K23" s="218" t="s">
        <v>93</v>
      </c>
    </row>
    <row r="24" spans="1:11" ht="95.25" customHeight="1" x14ac:dyDescent="0.15">
      <c r="A24" s="225"/>
      <c r="B24" s="219"/>
      <c r="C24" s="219"/>
      <c r="D24" s="219"/>
      <c r="E24" s="124" t="s">
        <v>927</v>
      </c>
      <c r="F24" s="219"/>
      <c r="G24" s="219"/>
      <c r="H24" s="158" t="s">
        <v>928</v>
      </c>
      <c r="I24" s="63" t="s">
        <v>62</v>
      </c>
      <c r="J24" s="63" t="s">
        <v>62</v>
      </c>
      <c r="K24" s="218"/>
    </row>
    <row r="25" spans="1:11" ht="64.5" customHeight="1" x14ac:dyDescent="0.15">
      <c r="A25" s="63">
        <v>16</v>
      </c>
      <c r="B25" s="128" t="s">
        <v>929</v>
      </c>
      <c r="C25" s="87" t="s">
        <v>873</v>
      </c>
      <c r="D25" s="87">
        <v>2020</v>
      </c>
      <c r="E25" s="108" t="s">
        <v>930</v>
      </c>
      <c r="F25" s="87">
        <v>2021</v>
      </c>
      <c r="G25" s="87">
        <v>32</v>
      </c>
      <c r="H25" s="124" t="s">
        <v>931</v>
      </c>
      <c r="I25" s="67" t="s">
        <v>932</v>
      </c>
      <c r="J25" s="63" t="s">
        <v>62</v>
      </c>
      <c r="K25" s="63" t="s">
        <v>933</v>
      </c>
    </row>
    <row r="26" spans="1:11" ht="56" x14ac:dyDescent="0.15">
      <c r="A26" s="80">
        <v>17</v>
      </c>
      <c r="B26" s="127" t="s">
        <v>934</v>
      </c>
      <c r="C26" s="110" t="s">
        <v>901</v>
      </c>
      <c r="D26" s="110">
        <v>2019</v>
      </c>
      <c r="E26" s="126" t="s">
        <v>935</v>
      </c>
      <c r="F26" s="110">
        <v>2025</v>
      </c>
      <c r="G26" s="125">
        <v>0.9</v>
      </c>
      <c r="H26" s="159" t="s">
        <v>936</v>
      </c>
      <c r="I26" s="110" t="s">
        <v>937</v>
      </c>
      <c r="J26" s="110" t="s">
        <v>938</v>
      </c>
      <c r="K26" s="63" t="s">
        <v>93</v>
      </c>
    </row>
    <row r="27" spans="1:11" ht="129.75" customHeight="1" x14ac:dyDescent="0.15">
      <c r="A27" s="218">
        <v>18</v>
      </c>
      <c r="B27" s="219" t="s">
        <v>923</v>
      </c>
      <c r="C27" s="219" t="s">
        <v>901</v>
      </c>
      <c r="D27" s="219" t="s">
        <v>62</v>
      </c>
      <c r="E27" s="124" t="s">
        <v>924</v>
      </c>
      <c r="F27" s="219">
        <v>2021</v>
      </c>
      <c r="G27" s="219" t="s">
        <v>925</v>
      </c>
      <c r="H27" s="158" t="s">
        <v>926</v>
      </c>
      <c r="I27" s="63" t="s">
        <v>62</v>
      </c>
      <c r="J27" s="63" t="s">
        <v>62</v>
      </c>
      <c r="K27" s="218" t="s">
        <v>93</v>
      </c>
    </row>
    <row r="28" spans="1:11" ht="96" customHeight="1" x14ac:dyDescent="0.15">
      <c r="A28" s="218"/>
      <c r="B28" s="219"/>
      <c r="C28" s="219"/>
      <c r="D28" s="219"/>
      <c r="E28" s="124" t="s">
        <v>927</v>
      </c>
      <c r="F28" s="219"/>
      <c r="G28" s="219"/>
      <c r="H28" s="158" t="s">
        <v>928</v>
      </c>
      <c r="I28" s="63" t="s">
        <v>62</v>
      </c>
      <c r="J28" s="63" t="s">
        <v>62</v>
      </c>
      <c r="K28" s="218"/>
    </row>
    <row r="29" spans="1:11" ht="132.75" customHeight="1" x14ac:dyDescent="0.15">
      <c r="A29" s="63">
        <v>19</v>
      </c>
      <c r="B29" s="72" t="s">
        <v>939</v>
      </c>
      <c r="C29" s="67" t="s">
        <v>940</v>
      </c>
      <c r="D29" s="67">
        <v>2018</v>
      </c>
      <c r="E29" s="67">
        <v>70.2</v>
      </c>
      <c r="F29" s="67">
        <v>2025</v>
      </c>
      <c r="G29" s="67">
        <v>74</v>
      </c>
      <c r="H29" s="67" t="s">
        <v>941</v>
      </c>
      <c r="I29" s="71" t="s">
        <v>942</v>
      </c>
      <c r="J29" s="63" t="s">
        <v>62</v>
      </c>
      <c r="K29" s="63" t="s">
        <v>889</v>
      </c>
    </row>
    <row r="30" spans="1:11" ht="51" customHeight="1" x14ac:dyDescent="0.15">
      <c r="A30" s="63">
        <v>20</v>
      </c>
      <c r="B30" s="72" t="s">
        <v>943</v>
      </c>
      <c r="C30" s="67" t="s">
        <v>944</v>
      </c>
      <c r="D30" s="67">
        <v>2018</v>
      </c>
      <c r="E30" s="67">
        <v>2.9</v>
      </c>
      <c r="F30" s="67">
        <v>2025</v>
      </c>
      <c r="G30" s="67">
        <v>3.3</v>
      </c>
      <c r="H30" s="67" t="s">
        <v>945</v>
      </c>
      <c r="I30" s="79" t="s">
        <v>946</v>
      </c>
      <c r="J30" s="63" t="s">
        <v>62</v>
      </c>
      <c r="K30" s="63" t="s">
        <v>889</v>
      </c>
    </row>
    <row r="31" spans="1:11" ht="77.25" customHeight="1" x14ac:dyDescent="0.15">
      <c r="A31" s="63">
        <v>21</v>
      </c>
      <c r="B31" s="86" t="s">
        <v>947</v>
      </c>
      <c r="C31" s="87" t="s">
        <v>948</v>
      </c>
      <c r="D31" s="87">
        <v>2021</v>
      </c>
      <c r="E31" s="124" t="s">
        <v>949</v>
      </c>
      <c r="F31" s="110">
        <v>2021</v>
      </c>
      <c r="G31" s="87">
        <v>12.3</v>
      </c>
      <c r="H31" s="87">
        <v>11.6</v>
      </c>
      <c r="I31" s="71" t="s">
        <v>950</v>
      </c>
      <c r="J31" s="63" t="s">
        <v>62</v>
      </c>
      <c r="K31" s="63" t="s">
        <v>152</v>
      </c>
    </row>
    <row r="32" spans="1:11" ht="79.5" customHeight="1" x14ac:dyDescent="0.15">
      <c r="A32" s="63">
        <v>22</v>
      </c>
      <c r="B32" s="86" t="s">
        <v>951</v>
      </c>
      <c r="C32" s="87" t="s">
        <v>948</v>
      </c>
      <c r="D32" s="87">
        <v>2021</v>
      </c>
      <c r="E32" s="124" t="s">
        <v>952</v>
      </c>
      <c r="F32" s="87">
        <v>2021</v>
      </c>
      <c r="G32" s="87">
        <v>21.4</v>
      </c>
      <c r="H32" s="87">
        <v>94.9</v>
      </c>
      <c r="I32" s="71" t="s">
        <v>953</v>
      </c>
      <c r="J32" s="63" t="s">
        <v>62</v>
      </c>
      <c r="K32" s="63" t="s">
        <v>152</v>
      </c>
    </row>
    <row r="33" spans="1:11" ht="74.25" customHeight="1" x14ac:dyDescent="0.15">
      <c r="A33" s="63">
        <v>23</v>
      </c>
      <c r="B33" s="86" t="s">
        <v>954</v>
      </c>
      <c r="C33" s="87" t="s">
        <v>873</v>
      </c>
      <c r="D33" s="87">
        <v>2021</v>
      </c>
      <c r="E33" s="124" t="s">
        <v>955</v>
      </c>
      <c r="F33" s="87">
        <v>2021</v>
      </c>
      <c r="G33" s="87">
        <v>99</v>
      </c>
      <c r="H33" s="87">
        <v>94.5</v>
      </c>
      <c r="I33" s="79" t="s">
        <v>956</v>
      </c>
      <c r="J33" s="63" t="s">
        <v>62</v>
      </c>
      <c r="K33" s="63" t="s">
        <v>152</v>
      </c>
    </row>
    <row r="34" spans="1:11" ht="60.75" customHeight="1" x14ac:dyDescent="0.15">
      <c r="A34" s="63">
        <v>24</v>
      </c>
      <c r="B34" s="86" t="s">
        <v>957</v>
      </c>
      <c r="C34" s="87" t="s">
        <v>873</v>
      </c>
      <c r="D34" s="87"/>
      <c r="E34" s="124" t="s">
        <v>958</v>
      </c>
      <c r="F34" s="87">
        <v>2021</v>
      </c>
      <c r="G34" s="87">
        <v>80.599999999999994</v>
      </c>
      <c r="H34" s="87">
        <v>46.6</v>
      </c>
      <c r="I34" s="71" t="s">
        <v>959</v>
      </c>
      <c r="J34" s="63" t="s">
        <v>62</v>
      </c>
      <c r="K34" s="63" t="s">
        <v>152</v>
      </c>
    </row>
    <row r="35" spans="1:11" ht="93.75" customHeight="1" x14ac:dyDescent="0.15">
      <c r="A35" s="63">
        <v>25</v>
      </c>
      <c r="B35" s="79" t="s">
        <v>960</v>
      </c>
      <c r="C35" s="87" t="s">
        <v>868</v>
      </c>
      <c r="D35" s="87">
        <v>2021</v>
      </c>
      <c r="E35" s="124" t="s">
        <v>961</v>
      </c>
      <c r="F35" s="87">
        <v>2021</v>
      </c>
      <c r="G35" s="87">
        <v>3.2</v>
      </c>
      <c r="H35" s="87">
        <v>0.4</v>
      </c>
      <c r="I35" s="71" t="s">
        <v>962</v>
      </c>
      <c r="J35" s="63" t="s">
        <v>62</v>
      </c>
      <c r="K35" s="63" t="s">
        <v>152</v>
      </c>
    </row>
    <row r="36" spans="1:11" ht="62.25" customHeight="1" x14ac:dyDescent="0.15">
      <c r="A36" s="63">
        <v>26</v>
      </c>
      <c r="B36" s="86" t="s">
        <v>963</v>
      </c>
      <c r="C36" s="87" t="s">
        <v>873</v>
      </c>
      <c r="D36" s="87"/>
      <c r="E36" s="124" t="s">
        <v>964</v>
      </c>
      <c r="F36" s="87">
        <v>2021</v>
      </c>
      <c r="G36" s="87">
        <v>77.900000000000006</v>
      </c>
      <c r="H36" s="87">
        <v>82.4</v>
      </c>
      <c r="I36" s="63" t="s">
        <v>62</v>
      </c>
      <c r="J36" s="63" t="s">
        <v>62</v>
      </c>
      <c r="K36" s="63" t="s">
        <v>152</v>
      </c>
    </row>
    <row r="37" spans="1:11" ht="145.5" customHeight="1" x14ac:dyDescent="0.15">
      <c r="A37" s="63">
        <v>27</v>
      </c>
      <c r="B37" s="86" t="s">
        <v>965</v>
      </c>
      <c r="C37" s="87" t="s">
        <v>873</v>
      </c>
      <c r="D37" s="87">
        <v>2021</v>
      </c>
      <c r="E37" s="124" t="s">
        <v>966</v>
      </c>
      <c r="F37" s="87">
        <v>2021</v>
      </c>
      <c r="G37" s="124" t="s">
        <v>967</v>
      </c>
      <c r="H37" s="158" t="s">
        <v>968</v>
      </c>
      <c r="I37" s="71" t="s">
        <v>969</v>
      </c>
      <c r="J37" s="63" t="s">
        <v>62</v>
      </c>
      <c r="K37" s="63" t="s">
        <v>152</v>
      </c>
    </row>
    <row r="38" spans="1:11" ht="99.75" customHeight="1" x14ac:dyDescent="0.15">
      <c r="A38" s="63">
        <v>28</v>
      </c>
      <c r="B38" s="86" t="s">
        <v>970</v>
      </c>
      <c r="C38" s="87" t="s">
        <v>873</v>
      </c>
      <c r="D38" s="87"/>
      <c r="E38" s="124" t="s">
        <v>971</v>
      </c>
      <c r="F38" s="87">
        <v>2021</v>
      </c>
      <c r="G38" s="87">
        <v>91.2</v>
      </c>
      <c r="H38" s="124" t="s">
        <v>972</v>
      </c>
      <c r="I38" s="71" t="s">
        <v>973</v>
      </c>
      <c r="J38" s="63" t="s">
        <v>62</v>
      </c>
      <c r="K38" s="63" t="s">
        <v>152</v>
      </c>
    </row>
    <row r="39" spans="1:11" ht="47.25" customHeight="1" x14ac:dyDescent="0.15">
      <c r="A39" s="157">
        <v>29</v>
      </c>
      <c r="B39" s="218" t="s">
        <v>974</v>
      </c>
      <c r="C39" s="63" t="s">
        <v>873</v>
      </c>
      <c r="D39" s="67">
        <v>2019</v>
      </c>
      <c r="E39" s="108" t="s">
        <v>975</v>
      </c>
      <c r="F39" s="67">
        <v>2025</v>
      </c>
      <c r="G39" s="67" t="s">
        <v>62</v>
      </c>
      <c r="H39" s="67" t="s">
        <v>62</v>
      </c>
      <c r="I39" s="63" t="s">
        <v>62</v>
      </c>
      <c r="J39" s="63" t="s">
        <v>62</v>
      </c>
      <c r="K39" s="63" t="s">
        <v>152</v>
      </c>
    </row>
    <row r="40" spans="1:11" ht="63.75" customHeight="1" x14ac:dyDescent="0.15">
      <c r="A40" s="157">
        <v>30</v>
      </c>
      <c r="B40" s="218"/>
      <c r="C40" s="63" t="s">
        <v>873</v>
      </c>
      <c r="D40" s="67">
        <v>2019</v>
      </c>
      <c r="E40" s="76" t="s">
        <v>975</v>
      </c>
      <c r="F40" s="63">
        <v>2021</v>
      </c>
      <c r="G40" s="63">
        <v>98.5</v>
      </c>
      <c r="H40" s="63">
        <v>94.7</v>
      </c>
      <c r="I40" s="89" t="s">
        <v>956</v>
      </c>
      <c r="J40" s="63" t="s">
        <v>62</v>
      </c>
      <c r="K40" s="63" t="s">
        <v>152</v>
      </c>
    </row>
    <row r="41" spans="1:11" ht="48.75" customHeight="1" x14ac:dyDescent="0.15">
      <c r="A41" s="157">
        <v>31</v>
      </c>
      <c r="B41" s="216" t="s">
        <v>976</v>
      </c>
      <c r="C41" s="63" t="s">
        <v>873</v>
      </c>
      <c r="D41" s="63">
        <v>2019</v>
      </c>
      <c r="E41" s="76" t="s">
        <v>977</v>
      </c>
      <c r="F41" s="63" t="s">
        <v>62</v>
      </c>
      <c r="G41" s="63" t="s">
        <v>62</v>
      </c>
      <c r="H41" s="157" t="s">
        <v>62</v>
      </c>
      <c r="I41" s="63" t="s">
        <v>62</v>
      </c>
      <c r="J41" s="63" t="s">
        <v>62</v>
      </c>
      <c r="K41" s="63" t="s">
        <v>152</v>
      </c>
    </row>
    <row r="42" spans="1:11" ht="64.5" customHeight="1" x14ac:dyDescent="0.15">
      <c r="A42" s="157">
        <v>32</v>
      </c>
      <c r="B42" s="217"/>
      <c r="C42" s="63" t="s">
        <v>873</v>
      </c>
      <c r="D42" s="63">
        <v>2019</v>
      </c>
      <c r="E42" s="76" t="s">
        <v>977</v>
      </c>
      <c r="F42" s="63">
        <v>2021</v>
      </c>
      <c r="G42" s="63">
        <v>98.9</v>
      </c>
      <c r="H42" s="63">
        <v>93.2</v>
      </c>
      <c r="I42" s="89" t="s">
        <v>956</v>
      </c>
      <c r="J42" s="63" t="s">
        <v>62</v>
      </c>
      <c r="K42" s="63" t="s">
        <v>152</v>
      </c>
    </row>
    <row r="43" spans="1:11" ht="45.75" customHeight="1" x14ac:dyDescent="0.15">
      <c r="A43" s="218">
        <v>33</v>
      </c>
      <c r="B43" s="226" t="s">
        <v>978</v>
      </c>
      <c r="C43" s="63" t="s">
        <v>873</v>
      </c>
      <c r="D43" s="63">
        <v>2020</v>
      </c>
      <c r="E43" s="76" t="s">
        <v>979</v>
      </c>
      <c r="F43" s="63">
        <v>2025</v>
      </c>
      <c r="G43" s="115">
        <v>50</v>
      </c>
      <c r="H43" s="164" t="s">
        <v>62</v>
      </c>
      <c r="I43" s="71" t="s">
        <v>980</v>
      </c>
      <c r="J43" s="63" t="s">
        <v>62</v>
      </c>
      <c r="K43" s="63" t="s">
        <v>152</v>
      </c>
    </row>
    <row r="44" spans="1:11" ht="43.5" customHeight="1" x14ac:dyDescent="0.15">
      <c r="A44" s="218"/>
      <c r="B44" s="226"/>
      <c r="C44" s="63" t="s">
        <v>873</v>
      </c>
      <c r="D44" s="63">
        <v>2020</v>
      </c>
      <c r="E44" s="63">
        <v>0</v>
      </c>
      <c r="F44" s="63">
        <v>2025</v>
      </c>
      <c r="G44" s="115">
        <v>50</v>
      </c>
      <c r="H44" s="164" t="s">
        <v>62</v>
      </c>
      <c r="I44" s="63" t="s">
        <v>62</v>
      </c>
      <c r="J44" s="80" t="s">
        <v>981</v>
      </c>
      <c r="K44" s="63" t="s">
        <v>177</v>
      </c>
    </row>
    <row r="45" spans="1:11" ht="101.25" customHeight="1" x14ac:dyDescent="0.15">
      <c r="A45" s="63">
        <v>34</v>
      </c>
      <c r="B45" s="86" t="s">
        <v>982</v>
      </c>
      <c r="C45" s="87" t="s">
        <v>983</v>
      </c>
      <c r="D45" s="87" t="s">
        <v>984</v>
      </c>
      <c r="E45" s="87" t="s">
        <v>985</v>
      </c>
      <c r="F45" s="87">
        <v>2021</v>
      </c>
      <c r="G45" s="87" t="s">
        <v>986</v>
      </c>
      <c r="H45" s="157" t="s">
        <v>987</v>
      </c>
      <c r="I45" s="89" t="s">
        <v>988</v>
      </c>
      <c r="J45" s="63" t="s">
        <v>62</v>
      </c>
      <c r="K45" s="63" t="s">
        <v>93</v>
      </c>
    </row>
    <row r="46" spans="1:11" ht="90" customHeight="1" x14ac:dyDescent="0.15">
      <c r="A46" s="63">
        <v>35</v>
      </c>
      <c r="B46" s="86" t="s">
        <v>989</v>
      </c>
      <c r="C46" s="87" t="s">
        <v>868</v>
      </c>
      <c r="D46" s="87" t="s">
        <v>990</v>
      </c>
      <c r="E46" s="113">
        <v>50</v>
      </c>
      <c r="F46" s="87">
        <v>2021</v>
      </c>
      <c r="G46" s="87">
        <v>134</v>
      </c>
      <c r="H46" s="161" t="s">
        <v>991</v>
      </c>
      <c r="I46" s="123" t="s">
        <v>988</v>
      </c>
      <c r="J46" s="63" t="s">
        <v>62</v>
      </c>
      <c r="K46" s="63" t="s">
        <v>93</v>
      </c>
    </row>
    <row r="47" spans="1:11" ht="54.75" customHeight="1" x14ac:dyDescent="0.15">
      <c r="A47" s="63">
        <v>36</v>
      </c>
      <c r="B47" s="86" t="s">
        <v>992</v>
      </c>
      <c r="C47" s="87" t="s">
        <v>868</v>
      </c>
      <c r="D47" s="87" t="s">
        <v>990</v>
      </c>
      <c r="E47" s="113">
        <v>50</v>
      </c>
      <c r="F47" s="87">
        <v>2021</v>
      </c>
      <c r="G47" s="87">
        <v>200</v>
      </c>
      <c r="H47" s="82">
        <v>46</v>
      </c>
      <c r="I47" s="123" t="s">
        <v>988</v>
      </c>
      <c r="J47" s="63" t="s">
        <v>62</v>
      </c>
      <c r="K47" s="63" t="s">
        <v>93</v>
      </c>
    </row>
    <row r="48" spans="1:11" ht="56" x14ac:dyDescent="0.15">
      <c r="A48" s="63">
        <v>37</v>
      </c>
      <c r="B48" s="79" t="s">
        <v>993</v>
      </c>
      <c r="C48" s="63" t="s">
        <v>994</v>
      </c>
      <c r="D48" s="63">
        <v>2020</v>
      </c>
      <c r="E48" s="63">
        <v>350</v>
      </c>
      <c r="F48" s="63">
        <v>2021</v>
      </c>
      <c r="G48" s="63">
        <v>540</v>
      </c>
      <c r="H48" s="63">
        <v>650</v>
      </c>
      <c r="I48" s="63" t="s">
        <v>995</v>
      </c>
      <c r="J48" s="63" t="s">
        <v>62</v>
      </c>
      <c r="K48" s="63" t="s">
        <v>215</v>
      </c>
    </row>
    <row r="49" spans="1:11" ht="56" x14ac:dyDescent="0.15">
      <c r="A49" s="63">
        <v>38</v>
      </c>
      <c r="B49" s="72" t="s">
        <v>996</v>
      </c>
      <c r="C49" s="67" t="s">
        <v>873</v>
      </c>
      <c r="D49" s="67">
        <v>2018</v>
      </c>
      <c r="E49" s="67">
        <v>71.599999999999994</v>
      </c>
      <c r="F49" s="67">
        <v>2025</v>
      </c>
      <c r="G49" s="67">
        <v>80</v>
      </c>
      <c r="H49" s="75" t="s">
        <v>997</v>
      </c>
      <c r="I49" s="79" t="s">
        <v>998</v>
      </c>
      <c r="J49" s="63" t="s">
        <v>62</v>
      </c>
      <c r="K49" s="63" t="s">
        <v>889</v>
      </c>
    </row>
    <row r="50" spans="1:11" ht="117" customHeight="1" x14ac:dyDescent="0.15">
      <c r="A50" s="63">
        <v>39</v>
      </c>
      <c r="B50" s="79" t="s">
        <v>999</v>
      </c>
      <c r="C50" s="63" t="s">
        <v>1000</v>
      </c>
      <c r="D50" s="63" t="s">
        <v>62</v>
      </c>
      <c r="E50" s="63">
        <v>6</v>
      </c>
      <c r="F50" s="63" t="s">
        <v>62</v>
      </c>
      <c r="G50" s="63">
        <v>6</v>
      </c>
      <c r="H50" s="164" t="s">
        <v>62</v>
      </c>
      <c r="I50" s="80" t="s">
        <v>62</v>
      </c>
      <c r="J50" s="80" t="s">
        <v>1001</v>
      </c>
      <c r="K50" s="63" t="s">
        <v>177</v>
      </c>
    </row>
    <row r="51" spans="1:11" ht="241.5" customHeight="1" x14ac:dyDescent="0.15">
      <c r="A51" s="63">
        <v>40</v>
      </c>
      <c r="B51" s="72" t="s">
        <v>1002</v>
      </c>
      <c r="C51" s="67" t="s">
        <v>873</v>
      </c>
      <c r="D51" s="67">
        <v>2018</v>
      </c>
      <c r="E51" s="67">
        <v>28.4</v>
      </c>
      <c r="F51" s="67">
        <v>2025</v>
      </c>
      <c r="G51" s="67">
        <v>20</v>
      </c>
      <c r="H51" s="75" t="s">
        <v>1003</v>
      </c>
      <c r="I51" s="79" t="s">
        <v>1004</v>
      </c>
      <c r="J51" s="63" t="s">
        <v>62</v>
      </c>
      <c r="K51" s="63" t="s">
        <v>889</v>
      </c>
    </row>
    <row r="52" spans="1:11" ht="28" x14ac:dyDescent="0.15">
      <c r="A52" s="63">
        <v>41</v>
      </c>
      <c r="B52" s="72" t="s">
        <v>1005</v>
      </c>
      <c r="C52" s="67" t="s">
        <v>1006</v>
      </c>
      <c r="D52" s="67"/>
      <c r="E52" s="67">
        <v>52.6</v>
      </c>
      <c r="F52" s="67">
        <v>2025</v>
      </c>
      <c r="G52" s="67">
        <v>58</v>
      </c>
      <c r="H52" s="67">
        <v>45.1</v>
      </c>
      <c r="I52" s="70" t="s">
        <v>1007</v>
      </c>
      <c r="J52" s="63" t="s">
        <v>62</v>
      </c>
      <c r="K52" s="63" t="s">
        <v>889</v>
      </c>
    </row>
    <row r="53" spans="1:11" ht="28" x14ac:dyDescent="0.15">
      <c r="A53" s="63">
        <v>42</v>
      </c>
      <c r="B53" s="72" t="s">
        <v>1008</v>
      </c>
      <c r="C53" s="67" t="s">
        <v>1006</v>
      </c>
      <c r="D53" s="67"/>
      <c r="E53" s="67">
        <v>67.8</v>
      </c>
      <c r="F53" s="67">
        <v>2025</v>
      </c>
      <c r="G53" s="67">
        <v>70</v>
      </c>
      <c r="H53" s="165" t="s">
        <v>62</v>
      </c>
      <c r="I53" s="70" t="s">
        <v>1007</v>
      </c>
      <c r="J53" s="63" t="s">
        <v>62</v>
      </c>
      <c r="K53" s="63" t="s">
        <v>889</v>
      </c>
    </row>
    <row r="54" spans="1:11" ht="28" x14ac:dyDescent="0.15">
      <c r="A54" s="63">
        <v>43</v>
      </c>
      <c r="B54" s="72" t="s">
        <v>1009</v>
      </c>
      <c r="C54" s="67" t="s">
        <v>1010</v>
      </c>
      <c r="D54" s="67">
        <v>2018</v>
      </c>
      <c r="E54" s="67">
        <v>0.33</v>
      </c>
      <c r="F54" s="67">
        <v>2025</v>
      </c>
      <c r="G54" s="67">
        <v>0.31</v>
      </c>
      <c r="H54" s="165" t="s">
        <v>62</v>
      </c>
      <c r="I54" s="75" t="s">
        <v>62</v>
      </c>
      <c r="J54" s="63" t="s">
        <v>62</v>
      </c>
      <c r="K54" s="63" t="s">
        <v>889</v>
      </c>
    </row>
    <row r="55" spans="1:11" ht="135" customHeight="1" x14ac:dyDescent="0.15">
      <c r="A55" s="63">
        <v>44</v>
      </c>
      <c r="B55" s="79" t="s">
        <v>1011</v>
      </c>
      <c r="C55" s="63" t="s">
        <v>873</v>
      </c>
      <c r="D55" s="63">
        <v>2014</v>
      </c>
      <c r="E55" s="63">
        <v>77.5</v>
      </c>
      <c r="F55" s="63">
        <v>2025</v>
      </c>
      <c r="G55" s="115">
        <v>90</v>
      </c>
      <c r="H55" s="63">
        <v>86.6</v>
      </c>
      <c r="I55" s="63" t="s">
        <v>1012</v>
      </c>
      <c r="J55" s="92" t="s">
        <v>1013</v>
      </c>
      <c r="K55" s="63" t="s">
        <v>177</v>
      </c>
    </row>
    <row r="56" spans="1:11" ht="216" customHeight="1" x14ac:dyDescent="0.15">
      <c r="A56" s="63">
        <v>45</v>
      </c>
      <c r="B56" s="72" t="s">
        <v>1014</v>
      </c>
      <c r="C56" s="67" t="s">
        <v>873</v>
      </c>
      <c r="D56" s="67">
        <v>2018</v>
      </c>
      <c r="E56" s="67">
        <v>61</v>
      </c>
      <c r="F56" s="67">
        <v>2025</v>
      </c>
      <c r="G56" s="67">
        <v>63</v>
      </c>
      <c r="H56" s="67">
        <v>58.8</v>
      </c>
      <c r="I56" s="79" t="s">
        <v>1015</v>
      </c>
      <c r="J56" s="63" t="s">
        <v>62</v>
      </c>
      <c r="K56" s="63" t="s">
        <v>889</v>
      </c>
    </row>
    <row r="57" spans="1:11" ht="154.5" customHeight="1" x14ac:dyDescent="0.15">
      <c r="A57" s="63">
        <v>46</v>
      </c>
      <c r="B57" s="72" t="s">
        <v>1016</v>
      </c>
      <c r="C57" s="67" t="s">
        <v>873</v>
      </c>
      <c r="D57" s="67">
        <v>2018</v>
      </c>
      <c r="E57" s="67">
        <v>7.8</v>
      </c>
      <c r="F57" s="67">
        <v>2025</v>
      </c>
      <c r="G57" s="67">
        <v>7.8</v>
      </c>
      <c r="H57" s="67">
        <v>7</v>
      </c>
      <c r="I57" s="79" t="s">
        <v>1017</v>
      </c>
      <c r="J57" s="63" t="s">
        <v>62</v>
      </c>
      <c r="K57" s="63" t="s">
        <v>889</v>
      </c>
    </row>
    <row r="58" spans="1:11" ht="166.5" customHeight="1" x14ac:dyDescent="0.15">
      <c r="A58" s="63">
        <v>47</v>
      </c>
      <c r="B58" s="72" t="s">
        <v>1018</v>
      </c>
      <c r="C58" s="67" t="s">
        <v>873</v>
      </c>
      <c r="D58" s="67">
        <v>2015</v>
      </c>
      <c r="E58" s="67">
        <v>25.3</v>
      </c>
      <c r="F58" s="67">
        <v>2025</v>
      </c>
      <c r="G58" s="67">
        <v>33</v>
      </c>
      <c r="H58" s="67">
        <v>29.1</v>
      </c>
      <c r="I58" s="79" t="s">
        <v>1019</v>
      </c>
      <c r="J58" s="63" t="s">
        <v>62</v>
      </c>
      <c r="K58" s="63" t="s">
        <v>889</v>
      </c>
    </row>
    <row r="59" spans="1:11" ht="150.75" customHeight="1" x14ac:dyDescent="0.15">
      <c r="A59" s="63">
        <v>48</v>
      </c>
      <c r="B59" s="84" t="s">
        <v>1020</v>
      </c>
      <c r="C59" s="70" t="s">
        <v>873</v>
      </c>
      <c r="D59" s="70">
        <v>2020</v>
      </c>
      <c r="E59" s="70">
        <v>53</v>
      </c>
      <c r="F59" s="70">
        <v>2025</v>
      </c>
      <c r="G59" s="70">
        <v>60</v>
      </c>
      <c r="H59" s="166" t="s">
        <v>62</v>
      </c>
      <c r="I59" s="122" t="s">
        <v>1021</v>
      </c>
      <c r="J59" s="72" t="s">
        <v>1022</v>
      </c>
      <c r="K59" s="63" t="s">
        <v>311</v>
      </c>
    </row>
    <row r="60" spans="1:11" ht="409.5" customHeight="1" x14ac:dyDescent="0.15">
      <c r="A60" s="226">
        <v>49</v>
      </c>
      <c r="B60" s="218" t="s">
        <v>1023</v>
      </c>
      <c r="C60" s="63" t="s">
        <v>1024</v>
      </c>
      <c r="D60" s="63"/>
      <c r="E60" s="63">
        <v>13.1</v>
      </c>
      <c r="F60" s="63">
        <v>2025</v>
      </c>
      <c r="G60" s="91">
        <v>23.9</v>
      </c>
      <c r="H60" s="63">
        <v>14.9</v>
      </c>
      <c r="I60" s="89" t="s">
        <v>1025</v>
      </c>
      <c r="J60" s="121" t="s">
        <v>1026</v>
      </c>
      <c r="K60" s="63" t="s">
        <v>303</v>
      </c>
    </row>
    <row r="61" spans="1:11" ht="154.5" customHeight="1" x14ac:dyDescent="0.15">
      <c r="A61" s="226"/>
      <c r="B61" s="218"/>
      <c r="C61" s="70" t="s">
        <v>1024</v>
      </c>
      <c r="D61" s="67">
        <v>2018</v>
      </c>
      <c r="E61" s="67">
        <v>13.1</v>
      </c>
      <c r="F61" s="67">
        <v>2025</v>
      </c>
      <c r="G61" s="67">
        <v>23.9</v>
      </c>
      <c r="H61" s="67">
        <v>13.3</v>
      </c>
      <c r="I61" s="120" t="s">
        <v>1027</v>
      </c>
      <c r="J61" s="63" t="s">
        <v>62</v>
      </c>
      <c r="K61" s="63" t="s">
        <v>889</v>
      </c>
    </row>
    <row r="62" spans="1:11" ht="172.5" customHeight="1" x14ac:dyDescent="0.15">
      <c r="A62" s="63">
        <v>50</v>
      </c>
      <c r="B62" s="71" t="s">
        <v>1028</v>
      </c>
      <c r="C62" s="63" t="s">
        <v>873</v>
      </c>
      <c r="D62" s="67">
        <v>2018</v>
      </c>
      <c r="E62" s="63">
        <v>7.7</v>
      </c>
      <c r="F62" s="63">
        <v>2025</v>
      </c>
      <c r="G62" s="63">
        <v>6</v>
      </c>
      <c r="H62" s="63">
        <v>-4.5999999999999996</v>
      </c>
      <c r="I62" s="119" t="s">
        <v>1029</v>
      </c>
      <c r="J62" s="63" t="s">
        <v>62</v>
      </c>
      <c r="K62" s="63" t="s">
        <v>889</v>
      </c>
    </row>
    <row r="63" spans="1:11" ht="406.5" customHeight="1" x14ac:dyDescent="0.15">
      <c r="A63" s="63">
        <v>51</v>
      </c>
      <c r="B63" s="71" t="s">
        <v>1030</v>
      </c>
      <c r="C63" s="63" t="s">
        <v>873</v>
      </c>
      <c r="D63" s="63"/>
      <c r="E63" s="63">
        <v>8.1</v>
      </c>
      <c r="F63" s="63">
        <v>2025</v>
      </c>
      <c r="G63" s="63">
        <v>6</v>
      </c>
      <c r="H63" s="63">
        <v>10.5</v>
      </c>
      <c r="I63" s="23" t="s">
        <v>1031</v>
      </c>
      <c r="J63" s="64" t="s">
        <v>1032</v>
      </c>
      <c r="K63" s="67" t="s">
        <v>303</v>
      </c>
    </row>
    <row r="64" spans="1:11" ht="144.75" customHeight="1" x14ac:dyDescent="0.15">
      <c r="A64" s="63">
        <v>52</v>
      </c>
      <c r="B64" s="71" t="s">
        <v>1033</v>
      </c>
      <c r="C64" s="63" t="s">
        <v>1034</v>
      </c>
      <c r="D64" s="63"/>
      <c r="E64" s="63">
        <v>4009</v>
      </c>
      <c r="F64" s="63">
        <v>2025</v>
      </c>
      <c r="G64" s="63">
        <v>6520</v>
      </c>
      <c r="H64" s="63">
        <v>4543.3</v>
      </c>
      <c r="I64" s="84" t="s">
        <v>1035</v>
      </c>
      <c r="J64" s="64" t="s">
        <v>1036</v>
      </c>
      <c r="K64" s="67" t="s">
        <v>303</v>
      </c>
    </row>
    <row r="65" spans="1:11" ht="150" customHeight="1" x14ac:dyDescent="0.15">
      <c r="A65" s="218">
        <v>53</v>
      </c>
      <c r="B65" s="226" t="s">
        <v>1037</v>
      </c>
      <c r="C65" s="63" t="s">
        <v>873</v>
      </c>
      <c r="D65" s="63"/>
      <c r="E65" s="91">
        <v>24.3</v>
      </c>
      <c r="F65" s="63">
        <v>2025</v>
      </c>
      <c r="G65" s="63">
        <v>30.6</v>
      </c>
      <c r="H65" s="63">
        <v>26.8</v>
      </c>
      <c r="I65" s="84" t="s">
        <v>1035</v>
      </c>
      <c r="J65" s="64" t="s">
        <v>1038</v>
      </c>
      <c r="K65" s="67" t="s">
        <v>303</v>
      </c>
    </row>
    <row r="66" spans="1:11" ht="199.5" customHeight="1" x14ac:dyDescent="0.15">
      <c r="A66" s="218"/>
      <c r="B66" s="226"/>
      <c r="C66" s="70" t="s">
        <v>873</v>
      </c>
      <c r="D66" s="70" t="s">
        <v>62</v>
      </c>
      <c r="E66" s="108" t="s">
        <v>1039</v>
      </c>
      <c r="F66" s="70">
        <v>2021</v>
      </c>
      <c r="G66" s="118" t="s">
        <v>1040</v>
      </c>
      <c r="H66" s="162" t="s">
        <v>1041</v>
      </c>
      <c r="I66" s="70" t="s">
        <v>1042</v>
      </c>
      <c r="J66" s="63" t="s">
        <v>62</v>
      </c>
      <c r="K66" s="63" t="s">
        <v>377</v>
      </c>
    </row>
    <row r="67" spans="1:11" ht="255" customHeight="1" x14ac:dyDescent="0.15">
      <c r="A67" s="218">
        <v>54</v>
      </c>
      <c r="B67" s="226" t="s">
        <v>1043</v>
      </c>
      <c r="C67" s="70" t="s">
        <v>873</v>
      </c>
      <c r="D67" s="70" t="s">
        <v>62</v>
      </c>
      <c r="E67" s="108" t="s">
        <v>1044</v>
      </c>
      <c r="F67" s="70">
        <v>2021</v>
      </c>
      <c r="G67" s="108" t="s">
        <v>1045</v>
      </c>
      <c r="H67" s="159" t="s">
        <v>1046</v>
      </c>
      <c r="I67" s="117" t="s">
        <v>1047</v>
      </c>
      <c r="J67" s="116" t="s">
        <v>1048</v>
      </c>
      <c r="K67" s="63" t="s">
        <v>377</v>
      </c>
    </row>
    <row r="68" spans="1:11" ht="148.5" customHeight="1" x14ac:dyDescent="0.15">
      <c r="A68" s="218"/>
      <c r="B68" s="226"/>
      <c r="C68" s="63" t="s">
        <v>873</v>
      </c>
      <c r="D68" s="63"/>
      <c r="E68" s="63">
        <v>10.9</v>
      </c>
      <c r="F68" s="63">
        <v>2025</v>
      </c>
      <c r="G68" s="63">
        <v>12</v>
      </c>
      <c r="H68" s="63">
        <v>7.8</v>
      </c>
      <c r="I68" s="84" t="s">
        <v>1049</v>
      </c>
      <c r="J68" s="64" t="s">
        <v>1038</v>
      </c>
      <c r="K68" s="63" t="s">
        <v>303</v>
      </c>
    </row>
    <row r="69" spans="1:11" ht="151.5" customHeight="1" x14ac:dyDescent="0.15">
      <c r="A69" s="63">
        <v>55</v>
      </c>
      <c r="B69" s="71" t="s">
        <v>1050</v>
      </c>
      <c r="C69" s="63" t="s">
        <v>873</v>
      </c>
      <c r="D69" s="63"/>
      <c r="E69" s="63">
        <v>4.5999999999999996</v>
      </c>
      <c r="F69" s="63">
        <v>2025</v>
      </c>
      <c r="G69" s="63">
        <v>5.0999999999999996</v>
      </c>
      <c r="H69" s="63">
        <v>3.3</v>
      </c>
      <c r="I69" s="84" t="s">
        <v>1051</v>
      </c>
      <c r="J69" s="64" t="s">
        <v>1038</v>
      </c>
      <c r="K69" s="63" t="s">
        <v>303</v>
      </c>
    </row>
    <row r="70" spans="1:11" ht="126" customHeight="1" x14ac:dyDescent="0.15">
      <c r="A70" s="63">
        <v>56</v>
      </c>
      <c r="B70" s="79" t="s">
        <v>1052</v>
      </c>
      <c r="C70" s="63" t="s">
        <v>1053</v>
      </c>
      <c r="D70" s="63">
        <v>2019</v>
      </c>
      <c r="E70" s="63">
        <v>31.7</v>
      </c>
      <c r="F70" s="63">
        <v>2021</v>
      </c>
      <c r="G70" s="115">
        <v>42</v>
      </c>
      <c r="H70" s="63" t="s">
        <v>1054</v>
      </c>
      <c r="I70" s="63" t="s">
        <v>1055</v>
      </c>
      <c r="J70" s="64" t="s">
        <v>1056</v>
      </c>
      <c r="K70" s="63" t="s">
        <v>215</v>
      </c>
    </row>
    <row r="71" spans="1:11" ht="105.75" customHeight="1" x14ac:dyDescent="0.15">
      <c r="A71" s="63">
        <v>57</v>
      </c>
      <c r="B71" s="79" t="s">
        <v>1057</v>
      </c>
      <c r="C71" s="63" t="s">
        <v>873</v>
      </c>
      <c r="D71" s="63">
        <v>2019</v>
      </c>
      <c r="E71" s="63">
        <v>14.9</v>
      </c>
      <c r="F71" s="63">
        <v>2021</v>
      </c>
      <c r="G71" s="63">
        <v>25.2</v>
      </c>
      <c r="H71" s="63" t="s">
        <v>1058</v>
      </c>
      <c r="I71" s="63" t="s">
        <v>1055</v>
      </c>
      <c r="J71" s="64" t="s">
        <v>1059</v>
      </c>
      <c r="K71" s="63" t="s">
        <v>215</v>
      </c>
    </row>
    <row r="72" spans="1:11" ht="409.5" customHeight="1" x14ac:dyDescent="0.15">
      <c r="A72" s="63">
        <v>58</v>
      </c>
      <c r="B72" s="79" t="s">
        <v>1060</v>
      </c>
      <c r="C72" s="70" t="s">
        <v>873</v>
      </c>
      <c r="D72" s="70" t="s">
        <v>62</v>
      </c>
      <c r="E72" s="70">
        <v>8</v>
      </c>
      <c r="F72" s="70">
        <v>2021</v>
      </c>
      <c r="G72" s="70">
        <v>15</v>
      </c>
      <c r="H72" s="158" t="s">
        <v>1061</v>
      </c>
      <c r="I72" s="70" t="s">
        <v>1062</v>
      </c>
      <c r="J72" s="77" t="s">
        <v>1063</v>
      </c>
      <c r="K72" s="63" t="s">
        <v>377</v>
      </c>
    </row>
    <row r="73" spans="1:11" ht="147.75" customHeight="1" x14ac:dyDescent="0.15">
      <c r="A73" s="63">
        <v>59</v>
      </c>
      <c r="B73" s="89" t="s">
        <v>1064</v>
      </c>
      <c r="C73" s="63" t="s">
        <v>1065</v>
      </c>
      <c r="D73" s="63"/>
      <c r="E73" s="63">
        <v>7011.8</v>
      </c>
      <c r="F73" s="63">
        <v>2025</v>
      </c>
      <c r="G73" s="63">
        <v>14020</v>
      </c>
      <c r="H73" s="63">
        <v>9247.1</v>
      </c>
      <c r="I73" s="71" t="s">
        <v>1066</v>
      </c>
      <c r="J73" s="92" t="s">
        <v>1067</v>
      </c>
      <c r="K73" s="63"/>
    </row>
    <row r="74" spans="1:11" ht="62.25" customHeight="1" x14ac:dyDescent="0.15">
      <c r="A74" s="63">
        <v>60</v>
      </c>
      <c r="B74" s="66" t="s">
        <v>1068</v>
      </c>
      <c r="C74" s="65" t="s">
        <v>1069</v>
      </c>
      <c r="D74" s="65">
        <v>2020</v>
      </c>
      <c r="E74" s="65">
        <v>57825</v>
      </c>
      <c r="F74" s="65">
        <v>2025</v>
      </c>
      <c r="G74" s="114">
        <v>1</v>
      </c>
      <c r="H74" s="65">
        <v>29792</v>
      </c>
      <c r="I74" s="65" t="s">
        <v>1070</v>
      </c>
      <c r="J74" s="107" t="s">
        <v>1071</v>
      </c>
      <c r="K74" s="63" t="s">
        <v>64</v>
      </c>
    </row>
    <row r="75" spans="1:11" ht="56.25" customHeight="1" x14ac:dyDescent="0.15">
      <c r="A75" s="63">
        <v>61</v>
      </c>
      <c r="B75" s="79" t="s">
        <v>1072</v>
      </c>
      <c r="C75" s="70" t="s">
        <v>1010</v>
      </c>
      <c r="D75" s="70">
        <v>2017</v>
      </c>
      <c r="E75" s="70">
        <v>3.03</v>
      </c>
      <c r="F75" s="70">
        <v>2025</v>
      </c>
      <c r="G75" s="70">
        <v>3.5</v>
      </c>
      <c r="H75" s="70" t="s">
        <v>1073</v>
      </c>
      <c r="I75" s="70"/>
      <c r="J75" s="64"/>
      <c r="K75" s="63" t="s">
        <v>1074</v>
      </c>
    </row>
    <row r="76" spans="1:11" ht="249" customHeight="1" x14ac:dyDescent="0.15">
      <c r="A76" s="63">
        <v>62</v>
      </c>
      <c r="B76" s="71" t="s">
        <v>1075</v>
      </c>
      <c r="C76" s="63" t="s">
        <v>868</v>
      </c>
      <c r="D76" s="63">
        <v>2020</v>
      </c>
      <c r="E76" s="76" t="s">
        <v>1076</v>
      </c>
      <c r="F76" s="63">
        <v>2021</v>
      </c>
      <c r="G76" s="63">
        <v>40.5</v>
      </c>
      <c r="H76" s="161" t="s">
        <v>1077</v>
      </c>
      <c r="I76" s="70" t="s">
        <v>1078</v>
      </c>
      <c r="J76" s="64"/>
      <c r="K76" s="63" t="s">
        <v>1079</v>
      </c>
    </row>
    <row r="77" spans="1:11" ht="57" customHeight="1" x14ac:dyDescent="0.15">
      <c r="A77" s="63">
        <v>63</v>
      </c>
      <c r="B77" s="79" t="s">
        <v>1080</v>
      </c>
      <c r="C77" s="113" t="s">
        <v>1081</v>
      </c>
      <c r="D77" s="113">
        <v>2020</v>
      </c>
      <c r="E77" s="63">
        <v>45.7</v>
      </c>
      <c r="F77" s="63">
        <v>2025</v>
      </c>
      <c r="G77" s="63">
        <v>54.3</v>
      </c>
      <c r="H77" s="164" t="s">
        <v>62</v>
      </c>
      <c r="I77" s="221" t="s">
        <v>1082</v>
      </c>
      <c r="J77" s="220" t="s">
        <v>1083</v>
      </c>
      <c r="K77" s="218" t="s">
        <v>68</v>
      </c>
    </row>
    <row r="78" spans="1:11" ht="81.75" customHeight="1" x14ac:dyDescent="0.15">
      <c r="A78" s="63">
        <v>64</v>
      </c>
      <c r="B78" s="79" t="s">
        <v>1084</v>
      </c>
      <c r="C78" s="113" t="s">
        <v>1081</v>
      </c>
      <c r="D78" s="113">
        <v>2020</v>
      </c>
      <c r="E78" s="63">
        <v>54.8</v>
      </c>
      <c r="F78" s="63">
        <v>2025</v>
      </c>
      <c r="G78" s="63">
        <v>64.900000000000006</v>
      </c>
      <c r="H78" s="164" t="s">
        <v>62</v>
      </c>
      <c r="I78" s="223"/>
      <c r="J78" s="220"/>
      <c r="K78" s="218"/>
    </row>
    <row r="79" spans="1:11" s="109" customFormat="1" ht="51" customHeight="1" x14ac:dyDescent="0.15">
      <c r="A79" s="80">
        <v>65</v>
      </c>
      <c r="B79" s="112" t="s">
        <v>1085</v>
      </c>
      <c r="C79" s="80" t="s">
        <v>873</v>
      </c>
      <c r="D79" s="80"/>
      <c r="E79" s="111" t="s">
        <v>1086</v>
      </c>
      <c r="F79" s="80">
        <v>2025</v>
      </c>
      <c r="G79" s="80">
        <v>51.2</v>
      </c>
      <c r="H79" s="164" t="s">
        <v>62</v>
      </c>
      <c r="I79" s="110" t="s">
        <v>62</v>
      </c>
      <c r="J79" s="80" t="s">
        <v>62</v>
      </c>
      <c r="K79" s="80" t="s">
        <v>1087</v>
      </c>
    </row>
    <row r="80" spans="1:11" ht="135" customHeight="1" x14ac:dyDescent="0.15">
      <c r="A80" s="63">
        <v>66</v>
      </c>
      <c r="B80" s="79" t="s">
        <v>1088</v>
      </c>
      <c r="C80" s="63" t="s">
        <v>1081</v>
      </c>
      <c r="D80" s="63">
        <v>2020</v>
      </c>
      <c r="E80" s="63">
        <v>57.1</v>
      </c>
      <c r="F80" s="63">
        <v>2025</v>
      </c>
      <c r="G80" s="63">
        <v>67.599999999999994</v>
      </c>
      <c r="H80" s="164" t="s">
        <v>62</v>
      </c>
      <c r="I80" s="221" t="s">
        <v>1082</v>
      </c>
      <c r="J80" s="64" t="s">
        <v>1083</v>
      </c>
      <c r="K80" s="218" t="s">
        <v>68</v>
      </c>
    </row>
    <row r="81" spans="1:11" ht="36" customHeight="1" x14ac:dyDescent="0.15">
      <c r="A81" s="63">
        <v>67</v>
      </c>
      <c r="B81" s="79" t="s">
        <v>1089</v>
      </c>
      <c r="C81" s="63" t="s">
        <v>1090</v>
      </c>
      <c r="D81" s="63">
        <v>2018</v>
      </c>
      <c r="E81" s="63">
        <v>0.58240000000000003</v>
      </c>
      <c r="F81" s="63">
        <v>2025</v>
      </c>
      <c r="G81" s="63">
        <v>0.63580000000000003</v>
      </c>
      <c r="H81" s="65">
        <v>0.64970000000000006</v>
      </c>
      <c r="I81" s="222"/>
      <c r="J81" s="63" t="s">
        <v>62</v>
      </c>
      <c r="K81" s="218"/>
    </row>
    <row r="82" spans="1:11" ht="45" customHeight="1" x14ac:dyDescent="0.15">
      <c r="A82" s="218">
        <v>68</v>
      </c>
      <c r="B82" s="226" t="s">
        <v>1091</v>
      </c>
      <c r="C82" s="63" t="s">
        <v>873</v>
      </c>
      <c r="D82" s="63">
        <v>2020</v>
      </c>
      <c r="E82" s="63">
        <v>39.9</v>
      </c>
      <c r="F82" s="63">
        <v>2025</v>
      </c>
      <c r="G82" s="63">
        <v>47.2</v>
      </c>
      <c r="H82" s="164" t="s">
        <v>62</v>
      </c>
      <c r="I82" s="223"/>
      <c r="J82" s="63" t="s">
        <v>1092</v>
      </c>
      <c r="K82" s="218"/>
    </row>
    <row r="83" spans="1:11" ht="69.75" customHeight="1" x14ac:dyDescent="0.15">
      <c r="A83" s="218"/>
      <c r="B83" s="226"/>
      <c r="C83" s="70" t="s">
        <v>873</v>
      </c>
      <c r="D83" s="70">
        <v>2020</v>
      </c>
      <c r="E83" s="108" t="s">
        <v>1093</v>
      </c>
      <c r="F83" s="70">
        <v>2025</v>
      </c>
      <c r="G83" s="108" t="s">
        <v>1094</v>
      </c>
      <c r="H83" s="166" t="s">
        <v>62</v>
      </c>
      <c r="I83" s="70" t="s">
        <v>1095</v>
      </c>
      <c r="J83" s="70" t="s">
        <v>1096</v>
      </c>
      <c r="K83" s="63" t="s">
        <v>1097</v>
      </c>
    </row>
    <row r="84" spans="1:11" ht="252" x14ac:dyDescent="0.15">
      <c r="A84" s="63">
        <v>69</v>
      </c>
      <c r="B84" s="66" t="s">
        <v>1098</v>
      </c>
      <c r="C84" s="65" t="s">
        <v>1006</v>
      </c>
      <c r="D84" s="65">
        <v>2018</v>
      </c>
      <c r="E84" s="65">
        <v>58</v>
      </c>
      <c r="F84" s="65">
        <v>2025</v>
      </c>
      <c r="G84" s="65">
        <v>58</v>
      </c>
      <c r="H84" s="167" t="s">
        <v>62</v>
      </c>
      <c r="I84" s="65" t="s">
        <v>62</v>
      </c>
      <c r="J84" s="98" t="s">
        <v>1099</v>
      </c>
      <c r="K84" s="63" t="s">
        <v>64</v>
      </c>
    </row>
    <row r="85" spans="1:11" ht="190.5" customHeight="1" x14ac:dyDescent="0.15">
      <c r="A85" s="63">
        <v>70</v>
      </c>
      <c r="B85" s="107" t="s">
        <v>1100</v>
      </c>
      <c r="C85" s="65" t="s">
        <v>873</v>
      </c>
      <c r="D85" s="65">
        <v>2019</v>
      </c>
      <c r="E85" s="65">
        <v>27</v>
      </c>
      <c r="F85" s="65">
        <v>2025</v>
      </c>
      <c r="G85" s="65">
        <v>27</v>
      </c>
      <c r="H85" s="95">
        <v>21</v>
      </c>
      <c r="I85" s="63" t="s">
        <v>62</v>
      </c>
      <c r="J85" s="231" t="s">
        <v>1101</v>
      </c>
      <c r="K85" s="218" t="s">
        <v>64</v>
      </c>
    </row>
    <row r="86" spans="1:11" ht="409.5" customHeight="1" x14ac:dyDescent="0.15">
      <c r="A86" s="63">
        <v>71</v>
      </c>
      <c r="B86" s="104" t="s">
        <v>1102</v>
      </c>
      <c r="C86" s="65" t="s">
        <v>873</v>
      </c>
      <c r="D86" s="65">
        <v>2019</v>
      </c>
      <c r="E86" s="65">
        <v>55</v>
      </c>
      <c r="F86" s="65">
        <v>2025</v>
      </c>
      <c r="G86" s="65">
        <v>55</v>
      </c>
      <c r="H86" s="95">
        <v>49.9</v>
      </c>
      <c r="I86" s="95" t="s">
        <v>1103</v>
      </c>
      <c r="J86" s="232"/>
      <c r="K86" s="218"/>
    </row>
    <row r="87" spans="1:11" ht="37.5" customHeight="1" x14ac:dyDescent="0.15">
      <c r="A87" s="63">
        <v>72</v>
      </c>
      <c r="B87" s="66" t="s">
        <v>1104</v>
      </c>
      <c r="C87" s="65" t="s">
        <v>873</v>
      </c>
      <c r="D87" s="65">
        <v>2019</v>
      </c>
      <c r="E87" s="65">
        <v>8.6999999999999993</v>
      </c>
      <c r="F87" s="65">
        <v>2025</v>
      </c>
      <c r="G87" s="65">
        <v>8.6999999999999993</v>
      </c>
      <c r="H87" s="65">
        <v>8</v>
      </c>
      <c r="I87" s="106" t="s">
        <v>1105</v>
      </c>
      <c r="J87" s="105" t="s">
        <v>62</v>
      </c>
      <c r="K87" s="63" t="s">
        <v>64</v>
      </c>
    </row>
    <row r="88" spans="1:11" ht="336" x14ac:dyDescent="0.15">
      <c r="A88" s="63">
        <v>73</v>
      </c>
      <c r="B88" s="104" t="s">
        <v>1106</v>
      </c>
      <c r="C88" s="95" t="s">
        <v>873</v>
      </c>
      <c r="D88" s="95">
        <v>2018</v>
      </c>
      <c r="E88" s="95">
        <v>22.9</v>
      </c>
      <c r="F88" s="95">
        <v>2025</v>
      </c>
      <c r="G88" s="95">
        <v>23.3</v>
      </c>
      <c r="H88" s="103">
        <v>3.0000000000000001E-5</v>
      </c>
      <c r="I88" s="95" t="s">
        <v>1107</v>
      </c>
      <c r="J88" s="102" t="s">
        <v>1108</v>
      </c>
      <c r="K88" s="63" t="s">
        <v>64</v>
      </c>
    </row>
    <row r="89" spans="1:11" ht="70" x14ac:dyDescent="0.15">
      <c r="A89" s="63">
        <v>74</v>
      </c>
      <c r="B89" s="101" t="s">
        <v>1109</v>
      </c>
      <c r="C89" s="100" t="s">
        <v>873</v>
      </c>
      <c r="D89" s="100">
        <v>2018</v>
      </c>
      <c r="E89" s="100">
        <v>23</v>
      </c>
      <c r="F89" s="100">
        <v>2025</v>
      </c>
      <c r="G89" s="100">
        <v>23</v>
      </c>
      <c r="H89" s="99">
        <v>0</v>
      </c>
      <c r="I89" s="65" t="s">
        <v>62</v>
      </c>
      <c r="J89" s="72" t="s">
        <v>1110</v>
      </c>
      <c r="K89" s="63" t="s">
        <v>64</v>
      </c>
    </row>
    <row r="90" spans="1:11" ht="139.5" customHeight="1" x14ac:dyDescent="0.15">
      <c r="A90" s="218">
        <v>75</v>
      </c>
      <c r="B90" s="226" t="s">
        <v>1111</v>
      </c>
      <c r="C90" s="65" t="s">
        <v>1111</v>
      </c>
      <c r="D90" s="65" t="s">
        <v>873</v>
      </c>
      <c r="E90" s="65">
        <v>2018</v>
      </c>
      <c r="F90" s="65">
        <v>85</v>
      </c>
      <c r="G90" s="65">
        <v>2025</v>
      </c>
      <c r="H90" s="65">
        <v>85</v>
      </c>
      <c r="I90" s="93" t="s">
        <v>1112</v>
      </c>
      <c r="J90" s="98" t="s">
        <v>1113</v>
      </c>
      <c r="K90" s="63" t="s">
        <v>64</v>
      </c>
    </row>
    <row r="91" spans="1:11" ht="238" x14ac:dyDescent="0.15">
      <c r="A91" s="218"/>
      <c r="B91" s="226"/>
      <c r="C91" s="96" t="s">
        <v>873</v>
      </c>
      <c r="D91" s="63" t="s">
        <v>1114</v>
      </c>
      <c r="E91" s="97" t="s">
        <v>1115</v>
      </c>
      <c r="F91" s="63">
        <v>2020</v>
      </c>
      <c r="G91" s="63" t="s">
        <v>1116</v>
      </c>
      <c r="H91" s="159" t="s">
        <v>1117</v>
      </c>
      <c r="I91" s="63" t="s">
        <v>1118</v>
      </c>
      <c r="J91" s="65" t="s">
        <v>1119</v>
      </c>
      <c r="K91" s="63" t="s">
        <v>218</v>
      </c>
    </row>
    <row r="92" spans="1:11" ht="391.5" customHeight="1" x14ac:dyDescent="0.15">
      <c r="A92" s="63">
        <v>76</v>
      </c>
      <c r="B92" s="70" t="s">
        <v>1120</v>
      </c>
      <c r="C92" s="96" t="s">
        <v>1121</v>
      </c>
      <c r="D92" s="63" t="s">
        <v>1122</v>
      </c>
      <c r="E92" s="97" t="s">
        <v>1123</v>
      </c>
      <c r="F92" s="63">
        <v>2020</v>
      </c>
      <c r="G92" s="96">
        <v>69.2</v>
      </c>
      <c r="H92" s="159" t="s">
        <v>1124</v>
      </c>
      <c r="I92" s="63" t="s">
        <v>1118</v>
      </c>
      <c r="J92" s="65" t="s">
        <v>1125</v>
      </c>
      <c r="K92" s="63" t="s">
        <v>218</v>
      </c>
    </row>
    <row r="93" spans="1:11" ht="53.25" customHeight="1" x14ac:dyDescent="0.15">
      <c r="A93" s="63">
        <v>77</v>
      </c>
      <c r="B93" s="66" t="s">
        <v>1126</v>
      </c>
      <c r="C93" s="65" t="s">
        <v>873</v>
      </c>
      <c r="D93" s="65" t="s">
        <v>62</v>
      </c>
      <c r="E93" s="65">
        <v>12.3</v>
      </c>
      <c r="F93" s="65">
        <v>2025</v>
      </c>
      <c r="G93" s="65">
        <v>12.3</v>
      </c>
      <c r="H93" s="167" t="s">
        <v>62</v>
      </c>
      <c r="I93" s="65" t="s">
        <v>62</v>
      </c>
      <c r="J93" s="65" t="s">
        <v>1127</v>
      </c>
      <c r="K93" s="63" t="s">
        <v>64</v>
      </c>
    </row>
    <row r="94" spans="1:11" ht="60.75" customHeight="1" x14ac:dyDescent="0.15">
      <c r="A94" s="63">
        <v>78</v>
      </c>
      <c r="B94" s="66" t="s">
        <v>1128</v>
      </c>
      <c r="C94" s="65" t="s">
        <v>873</v>
      </c>
      <c r="D94" s="65">
        <v>2018</v>
      </c>
      <c r="E94" s="65">
        <v>27</v>
      </c>
      <c r="F94" s="65">
        <v>2025</v>
      </c>
      <c r="G94" s="65">
        <v>27</v>
      </c>
      <c r="H94" s="95">
        <v>20</v>
      </c>
      <c r="I94" s="93" t="s">
        <v>1129</v>
      </c>
      <c r="J94" s="67" t="s">
        <v>62</v>
      </c>
      <c r="K94" s="63" t="s">
        <v>64</v>
      </c>
    </row>
    <row r="95" spans="1:11" ht="68.25" customHeight="1" x14ac:dyDescent="0.15">
      <c r="A95" s="218">
        <v>79</v>
      </c>
      <c r="B95" s="226" t="s">
        <v>1130</v>
      </c>
      <c r="C95" s="65" t="s">
        <v>873</v>
      </c>
      <c r="D95" s="65">
        <v>2018</v>
      </c>
      <c r="E95" s="65">
        <v>52</v>
      </c>
      <c r="F95" s="65">
        <v>2025</v>
      </c>
      <c r="G95" s="65">
        <v>52</v>
      </c>
      <c r="H95" s="94">
        <v>30</v>
      </c>
      <c r="I95" s="93" t="s">
        <v>1129</v>
      </c>
      <c r="J95" s="67" t="s">
        <v>62</v>
      </c>
      <c r="K95" s="63" t="s">
        <v>64</v>
      </c>
    </row>
    <row r="96" spans="1:11" ht="182" x14ac:dyDescent="0.15">
      <c r="A96" s="218"/>
      <c r="B96" s="226"/>
      <c r="C96" s="63" t="s">
        <v>1131</v>
      </c>
      <c r="D96" s="63">
        <v>2020</v>
      </c>
      <c r="E96" s="76" t="s">
        <v>1132</v>
      </c>
      <c r="F96" s="63">
        <v>2021</v>
      </c>
      <c r="G96" s="63" t="s">
        <v>1133</v>
      </c>
      <c r="H96" s="161" t="s">
        <v>1134</v>
      </c>
      <c r="I96" s="63"/>
      <c r="J96" s="63" t="s">
        <v>1135</v>
      </c>
      <c r="K96" s="63" t="s">
        <v>218</v>
      </c>
    </row>
    <row r="97" spans="1:11" ht="98.25" customHeight="1" x14ac:dyDescent="0.15">
      <c r="A97" s="218"/>
      <c r="B97" s="226"/>
      <c r="C97" s="70" t="s">
        <v>873</v>
      </c>
      <c r="D97" s="70">
        <v>2020</v>
      </c>
      <c r="E97" s="76" t="s">
        <v>1136</v>
      </c>
      <c r="F97" s="63" t="s">
        <v>1137</v>
      </c>
      <c r="G97" s="63" t="s">
        <v>1138</v>
      </c>
      <c r="H97" s="159" t="s">
        <v>1139</v>
      </c>
      <c r="I97" s="63" t="s">
        <v>871</v>
      </c>
      <c r="J97" s="63"/>
      <c r="K97" s="63" t="s">
        <v>590</v>
      </c>
    </row>
    <row r="98" spans="1:11" ht="409.5" customHeight="1" x14ac:dyDescent="0.15">
      <c r="A98" s="63">
        <v>80</v>
      </c>
      <c r="B98" s="71" t="s">
        <v>1140</v>
      </c>
      <c r="C98" s="91" t="s">
        <v>873</v>
      </c>
      <c r="D98" s="63"/>
      <c r="E98" s="63" t="s">
        <v>1141</v>
      </c>
      <c r="F98" s="63">
        <v>2025</v>
      </c>
      <c r="G98" s="63">
        <v>10</v>
      </c>
      <c r="H98" s="164" t="s">
        <v>62</v>
      </c>
      <c r="I98" s="71" t="s">
        <v>1142</v>
      </c>
      <c r="J98" s="90" t="s">
        <v>1143</v>
      </c>
      <c r="K98" s="63" t="s">
        <v>303</v>
      </c>
    </row>
    <row r="99" spans="1:11" ht="70.5" customHeight="1" x14ac:dyDescent="0.15">
      <c r="A99" s="63">
        <v>81</v>
      </c>
      <c r="B99" s="89" t="s">
        <v>1144</v>
      </c>
      <c r="C99" s="63" t="s">
        <v>1145</v>
      </c>
      <c r="D99" s="63" t="s">
        <v>1146</v>
      </c>
      <c r="E99" s="63">
        <v>15</v>
      </c>
      <c r="F99" s="63">
        <v>2025</v>
      </c>
      <c r="G99" s="63">
        <v>10</v>
      </c>
      <c r="H99" s="164" t="s">
        <v>62</v>
      </c>
      <c r="I99" s="63" t="s">
        <v>62</v>
      </c>
      <c r="J99" s="88" t="s">
        <v>1147</v>
      </c>
      <c r="K99" s="63" t="s">
        <v>303</v>
      </c>
    </row>
    <row r="100" spans="1:11" ht="38.25" customHeight="1" x14ac:dyDescent="0.15">
      <c r="A100" s="63">
        <v>82</v>
      </c>
      <c r="B100" s="79" t="s">
        <v>1148</v>
      </c>
      <c r="C100" s="63" t="s">
        <v>887</v>
      </c>
      <c r="D100" s="63">
        <v>2020</v>
      </c>
      <c r="E100" s="63">
        <v>1.79</v>
      </c>
      <c r="F100" s="63">
        <v>2025</v>
      </c>
      <c r="G100" s="63">
        <v>1.6</v>
      </c>
      <c r="H100" s="164" t="s">
        <v>62</v>
      </c>
      <c r="I100" s="63" t="s">
        <v>62</v>
      </c>
      <c r="J100" s="63" t="s">
        <v>62</v>
      </c>
      <c r="K100" s="218" t="s">
        <v>68</v>
      </c>
    </row>
    <row r="101" spans="1:11" ht="39" customHeight="1" x14ac:dyDescent="0.15">
      <c r="A101" s="63">
        <v>83</v>
      </c>
      <c r="B101" s="79" t="s">
        <v>1149</v>
      </c>
      <c r="C101" s="63" t="s">
        <v>887</v>
      </c>
      <c r="D101" s="63">
        <v>2017</v>
      </c>
      <c r="E101" s="63">
        <v>56.97</v>
      </c>
      <c r="F101" s="63">
        <v>2025</v>
      </c>
      <c r="G101" s="63">
        <v>61.29</v>
      </c>
      <c r="H101" s="164" t="s">
        <v>62</v>
      </c>
      <c r="I101" s="63" t="s">
        <v>62</v>
      </c>
      <c r="J101" s="63" t="s">
        <v>62</v>
      </c>
      <c r="K101" s="218"/>
    </row>
    <row r="102" spans="1:11" ht="51.75" customHeight="1" x14ac:dyDescent="0.15">
      <c r="A102" s="63">
        <v>84</v>
      </c>
      <c r="B102" s="86" t="s">
        <v>1150</v>
      </c>
      <c r="C102" s="87" t="s">
        <v>868</v>
      </c>
      <c r="D102" s="87" t="s">
        <v>1151</v>
      </c>
      <c r="E102" s="87">
        <v>1000</v>
      </c>
      <c r="F102" s="87">
        <v>2021</v>
      </c>
      <c r="G102" s="87" t="s">
        <v>62</v>
      </c>
      <c r="H102" s="158" t="s">
        <v>1152</v>
      </c>
      <c r="I102" s="86" t="s">
        <v>1153</v>
      </c>
      <c r="J102" s="63" t="s">
        <v>62</v>
      </c>
      <c r="K102" s="63" t="s">
        <v>93</v>
      </c>
    </row>
    <row r="103" spans="1:11" ht="230.25" customHeight="1" x14ac:dyDescent="0.15">
      <c r="A103" s="63">
        <v>85</v>
      </c>
      <c r="B103" s="84" t="s">
        <v>1154</v>
      </c>
      <c r="C103" s="82" t="s">
        <v>1155</v>
      </c>
      <c r="D103" s="82" t="s">
        <v>1156</v>
      </c>
      <c r="E103" s="83" t="s">
        <v>1157</v>
      </c>
      <c r="F103" s="82">
        <v>2021</v>
      </c>
      <c r="G103" s="81">
        <v>462.4</v>
      </c>
      <c r="H103" s="159" t="s">
        <v>1158</v>
      </c>
      <c r="I103" s="85" t="s">
        <v>1159</v>
      </c>
      <c r="J103" s="63" t="s">
        <v>62</v>
      </c>
      <c r="K103" s="80" t="s">
        <v>218</v>
      </c>
    </row>
    <row r="104" spans="1:11" ht="299" x14ac:dyDescent="0.15">
      <c r="A104" s="63">
        <v>86</v>
      </c>
      <c r="B104" s="84" t="s">
        <v>1160</v>
      </c>
      <c r="C104" s="82" t="s">
        <v>868</v>
      </c>
      <c r="D104" s="82" t="s">
        <v>1156</v>
      </c>
      <c r="E104" s="83">
        <v>25</v>
      </c>
      <c r="F104" s="82">
        <v>2021</v>
      </c>
      <c r="G104" s="81">
        <v>5</v>
      </c>
      <c r="H104" s="163" t="s">
        <v>1161</v>
      </c>
      <c r="I104" s="71"/>
      <c r="J104" s="63"/>
      <c r="K104" s="63" t="s">
        <v>218</v>
      </c>
    </row>
    <row r="105" spans="1:11" ht="225.75" customHeight="1" x14ac:dyDescent="0.15">
      <c r="A105" s="63">
        <v>87</v>
      </c>
      <c r="B105" s="70" t="s">
        <v>1162</v>
      </c>
      <c r="C105" s="70" t="s">
        <v>868</v>
      </c>
      <c r="D105" s="63" t="s">
        <v>62</v>
      </c>
      <c r="E105" s="76" t="s">
        <v>62</v>
      </c>
      <c r="F105" s="80">
        <v>2025</v>
      </c>
      <c r="G105" s="67">
        <v>4</v>
      </c>
      <c r="H105" s="160" t="s">
        <v>1163</v>
      </c>
      <c r="I105" s="71"/>
      <c r="J105" s="63"/>
      <c r="K105" s="63" t="s">
        <v>405</v>
      </c>
    </row>
    <row r="106" spans="1:11" ht="175.5" customHeight="1" x14ac:dyDescent="0.15">
      <c r="A106" s="63">
        <v>88</v>
      </c>
      <c r="B106" s="79" t="s">
        <v>1164</v>
      </c>
      <c r="C106" s="63" t="s">
        <v>1165</v>
      </c>
      <c r="D106" s="63">
        <v>2020</v>
      </c>
      <c r="E106" s="78">
        <v>0</v>
      </c>
      <c r="F106" s="63">
        <v>2025</v>
      </c>
      <c r="G106" s="78">
        <v>1</v>
      </c>
      <c r="H106" s="78">
        <v>0.3</v>
      </c>
      <c r="I106" s="63" t="s">
        <v>1166</v>
      </c>
      <c r="J106" s="64" t="s">
        <v>1167</v>
      </c>
      <c r="K106" s="63" t="s">
        <v>346</v>
      </c>
    </row>
    <row r="107" spans="1:11" ht="45" customHeight="1" x14ac:dyDescent="0.15">
      <c r="A107" s="63">
        <v>89</v>
      </c>
      <c r="B107" s="71" t="s">
        <v>1168</v>
      </c>
      <c r="C107" s="63" t="s">
        <v>873</v>
      </c>
      <c r="D107" s="63" t="s">
        <v>62</v>
      </c>
      <c r="E107" s="76" t="s">
        <v>62</v>
      </c>
      <c r="F107" s="63">
        <v>2025</v>
      </c>
      <c r="G107" s="63">
        <v>95.5</v>
      </c>
      <c r="H107" s="63">
        <v>99.5</v>
      </c>
      <c r="I107" s="63" t="s">
        <v>871</v>
      </c>
      <c r="J107" s="64"/>
      <c r="K107" s="63" t="s">
        <v>396</v>
      </c>
    </row>
    <row r="108" spans="1:11" ht="409.5" customHeight="1" x14ac:dyDescent="0.15">
      <c r="A108" s="63">
        <v>90</v>
      </c>
      <c r="B108" s="70" t="s">
        <v>1169</v>
      </c>
      <c r="C108" s="70" t="s">
        <v>1170</v>
      </c>
      <c r="D108" s="63" t="s">
        <v>62</v>
      </c>
      <c r="E108" s="76" t="s">
        <v>62</v>
      </c>
      <c r="F108" s="63">
        <v>2025</v>
      </c>
      <c r="G108" s="63">
        <v>2022</v>
      </c>
      <c r="H108" s="163" t="s">
        <v>1171</v>
      </c>
      <c r="I108" s="71"/>
      <c r="J108" s="64"/>
      <c r="K108" s="63" t="s">
        <v>405</v>
      </c>
    </row>
    <row r="109" spans="1:11" ht="103.5" customHeight="1" x14ac:dyDescent="0.15">
      <c r="A109" s="63">
        <v>91</v>
      </c>
      <c r="B109" s="70" t="s">
        <v>1172</v>
      </c>
      <c r="C109" s="70" t="s">
        <v>1170</v>
      </c>
      <c r="D109" s="63"/>
      <c r="E109" s="76"/>
      <c r="F109" s="63">
        <v>2025</v>
      </c>
      <c r="G109" s="75">
        <v>1174</v>
      </c>
      <c r="H109" s="159" t="s">
        <v>1173</v>
      </c>
      <c r="I109" s="71"/>
      <c r="J109" s="64"/>
      <c r="K109" s="63" t="s">
        <v>405</v>
      </c>
    </row>
    <row r="110" spans="1:11" ht="57.75" customHeight="1" x14ac:dyDescent="0.15">
      <c r="A110" s="63">
        <v>92</v>
      </c>
      <c r="B110" s="74" t="s">
        <v>1174</v>
      </c>
      <c r="C110" s="74" t="s">
        <v>868</v>
      </c>
      <c r="D110" s="73"/>
      <c r="E110" s="74">
        <v>1</v>
      </c>
      <c r="F110" s="74">
        <v>2025</v>
      </c>
      <c r="G110" s="73">
        <v>3</v>
      </c>
      <c r="H110" s="159" t="s">
        <v>840</v>
      </c>
      <c r="I110" s="71"/>
      <c r="J110" s="64"/>
      <c r="K110" s="63" t="s">
        <v>405</v>
      </c>
    </row>
    <row r="111" spans="1:11" ht="36" customHeight="1" x14ac:dyDescent="0.15">
      <c r="A111" s="63">
        <v>93</v>
      </c>
      <c r="B111" s="70" t="s">
        <v>1175</v>
      </c>
      <c r="C111" s="70" t="s">
        <v>887</v>
      </c>
      <c r="D111" s="70">
        <v>2020</v>
      </c>
      <c r="E111" s="70">
        <v>0.504</v>
      </c>
      <c r="F111" s="70">
        <v>2025</v>
      </c>
      <c r="G111" s="70">
        <v>0.57199999999999995</v>
      </c>
      <c r="H111" s="58">
        <v>0.56200000000000006</v>
      </c>
      <c r="I111" s="63" t="s">
        <v>1176</v>
      </c>
      <c r="J111" s="64"/>
      <c r="K111" s="63" t="s">
        <v>590</v>
      </c>
    </row>
    <row r="112" spans="1:11" ht="83.25" customHeight="1" x14ac:dyDescent="0.15">
      <c r="A112" s="63">
        <v>94</v>
      </c>
      <c r="B112" s="69" t="s">
        <v>1177</v>
      </c>
      <c r="C112" s="68" t="s">
        <v>1178</v>
      </c>
      <c r="D112" s="68">
        <v>2018</v>
      </c>
      <c r="E112" s="68">
        <v>64</v>
      </c>
      <c r="F112" s="68">
        <v>2025</v>
      </c>
      <c r="G112" s="68">
        <v>40</v>
      </c>
      <c r="H112" s="67">
        <v>44</v>
      </c>
      <c r="I112" s="227" t="s">
        <v>1179</v>
      </c>
      <c r="J112" s="64"/>
      <c r="K112" s="63" t="s">
        <v>64</v>
      </c>
    </row>
    <row r="113" spans="1:11" ht="55.5" customHeight="1" x14ac:dyDescent="0.15">
      <c r="A113" s="63">
        <v>95</v>
      </c>
      <c r="B113" s="66" t="s">
        <v>1180</v>
      </c>
      <c r="C113" s="65" t="s">
        <v>1178</v>
      </c>
      <c r="D113" s="65">
        <v>2018</v>
      </c>
      <c r="E113" s="65">
        <v>141</v>
      </c>
      <c r="F113" s="65">
        <v>2025</v>
      </c>
      <c r="G113" s="65">
        <v>88</v>
      </c>
      <c r="H113" s="65">
        <v>89</v>
      </c>
      <c r="I113" s="228"/>
      <c r="J113" s="64"/>
      <c r="K113" s="63" t="s">
        <v>64</v>
      </c>
    </row>
    <row r="114" spans="1:11" x14ac:dyDescent="0.15">
      <c r="A114" s="48"/>
      <c r="B114" s="61"/>
      <c r="C114" s="48"/>
      <c r="D114" s="48"/>
      <c r="E114" s="62"/>
      <c r="F114" s="48"/>
      <c r="G114" s="48"/>
      <c r="H114" s="60"/>
      <c r="I114" s="61"/>
      <c r="J114" s="60"/>
      <c r="K114" s="48"/>
    </row>
    <row r="115" spans="1:11" x14ac:dyDescent="0.15">
      <c r="A115" s="48"/>
      <c r="B115" s="61"/>
      <c r="C115" s="48"/>
      <c r="D115" s="48"/>
      <c r="E115" s="62"/>
      <c r="F115" s="48"/>
      <c r="G115" s="48"/>
      <c r="H115" s="60"/>
      <c r="I115" s="61"/>
      <c r="J115" s="60"/>
      <c r="K115" s="48"/>
    </row>
    <row r="116" spans="1:11" x14ac:dyDescent="0.15">
      <c r="A116" s="48"/>
      <c r="B116" s="61"/>
      <c r="C116" s="48"/>
      <c r="D116" s="48"/>
      <c r="E116" s="62"/>
      <c r="F116" s="48"/>
      <c r="G116" s="48"/>
      <c r="H116" s="60"/>
      <c r="I116" s="61"/>
      <c r="J116" s="60"/>
      <c r="K116" s="48"/>
    </row>
    <row r="117" spans="1:11" x14ac:dyDescent="0.15">
      <c r="A117" s="48"/>
      <c r="B117" s="61"/>
      <c r="C117" s="48"/>
      <c r="D117" s="48"/>
      <c r="E117" s="62"/>
      <c r="F117" s="48"/>
      <c r="G117" s="48"/>
      <c r="H117" s="60"/>
      <c r="I117" s="61"/>
      <c r="J117" s="60"/>
      <c r="K117" s="48"/>
    </row>
  </sheetData>
  <mergeCells count="50">
    <mergeCell ref="A27:A28"/>
    <mergeCell ref="A65:A66"/>
    <mergeCell ref="B67:B68"/>
    <mergeCell ref="A67:A68"/>
    <mergeCell ref="B41:B42"/>
    <mergeCell ref="B39:B40"/>
    <mergeCell ref="A60:A61"/>
    <mergeCell ref="A90:A91"/>
    <mergeCell ref="B90:B91"/>
    <mergeCell ref="A95:A97"/>
    <mergeCell ref="A82:A83"/>
    <mergeCell ref="B82:B83"/>
    <mergeCell ref="I112:I113"/>
    <mergeCell ref="J1:K1"/>
    <mergeCell ref="B3:K4"/>
    <mergeCell ref="K100:K101"/>
    <mergeCell ref="J85:J86"/>
    <mergeCell ref="K85:K86"/>
    <mergeCell ref="B95:B97"/>
    <mergeCell ref="B23:B24"/>
    <mergeCell ref="I77:I78"/>
    <mergeCell ref="D23:D24"/>
    <mergeCell ref="C23:C24"/>
    <mergeCell ref="B65:B66"/>
    <mergeCell ref="B27:B28"/>
    <mergeCell ref="C27:C28"/>
    <mergeCell ref="D27:D28"/>
    <mergeCell ref="G27:G28"/>
    <mergeCell ref="J77:J78"/>
    <mergeCell ref="K77:K78"/>
    <mergeCell ref="K80:K82"/>
    <mergeCell ref="I80:I82"/>
    <mergeCell ref="A6:A7"/>
    <mergeCell ref="B6:B7"/>
    <mergeCell ref="C6:C7"/>
    <mergeCell ref="J6:J7"/>
    <mergeCell ref="K6:K7"/>
    <mergeCell ref="F23:F24"/>
    <mergeCell ref="G23:G24"/>
    <mergeCell ref="K23:K24"/>
    <mergeCell ref="A23:A24"/>
    <mergeCell ref="A43:A44"/>
    <mergeCell ref="B43:B44"/>
    <mergeCell ref="B60:B61"/>
    <mergeCell ref="I6:I7"/>
    <mergeCell ref="H6:H7"/>
    <mergeCell ref="D6:E6"/>
    <mergeCell ref="F6:G6"/>
    <mergeCell ref="K27:K28"/>
    <mergeCell ref="F27:F28"/>
  </mergeCells>
  <phoneticPr fontId="24" type="noConversion"/>
  <pageMargins left="0.78740157480314965" right="0.78740157480314965" top="1.1811023622047245" bottom="0.59055118110236227" header="0.31496062992125984" footer="0.31496062992125984"/>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6"/>
  <sheetViews>
    <sheetView zoomScale="85" zoomScaleNormal="85" zoomScalePageLayoutView="85" workbookViewId="0">
      <pane ySplit="7" topLeftCell="A25" activePane="bottomLeft" state="frozen"/>
      <selection pane="bottomLeft" activeCell="F25" sqref="F25"/>
    </sheetView>
  </sheetViews>
  <sheetFormatPr baseColWidth="10" defaultColWidth="9.1640625" defaultRowHeight="14" x14ac:dyDescent="0.15"/>
  <cols>
    <col min="1" max="1" width="4.5" style="136" bestFit="1" customWidth="1"/>
    <col min="2" max="2" width="33.83203125" style="135" customWidth="1"/>
    <col min="3" max="3" width="15.6640625" style="134" customWidth="1"/>
    <col min="4" max="4" width="14.33203125" style="134" customWidth="1"/>
    <col min="5" max="5" width="11.6640625" style="134" customWidth="1"/>
    <col min="6" max="16384" width="9.1640625" style="134"/>
  </cols>
  <sheetData>
    <row r="1" spans="1:5" x14ac:dyDescent="0.15">
      <c r="E1" s="11" t="s">
        <v>1181</v>
      </c>
    </row>
    <row r="3" spans="1:5" ht="9.75" customHeight="1" x14ac:dyDescent="0.15">
      <c r="A3" s="230" t="s">
        <v>1182</v>
      </c>
      <c r="B3" s="230"/>
      <c r="C3" s="230"/>
      <c r="D3" s="230"/>
      <c r="E3" s="230"/>
    </row>
    <row r="4" spans="1:5" ht="30.75" customHeight="1" x14ac:dyDescent="0.15">
      <c r="A4" s="230"/>
      <c r="B4" s="230"/>
      <c r="C4" s="230"/>
      <c r="D4" s="230"/>
      <c r="E4" s="230"/>
    </row>
    <row r="5" spans="1:5" x14ac:dyDescent="0.15">
      <c r="A5" s="48"/>
    </row>
    <row r="6" spans="1:5" ht="30" customHeight="1" x14ac:dyDescent="0.15">
      <c r="A6" s="243" t="s">
        <v>2</v>
      </c>
      <c r="B6" s="199" t="s">
        <v>44</v>
      </c>
      <c r="C6" s="199" t="s">
        <v>49</v>
      </c>
      <c r="D6" s="199" t="s">
        <v>1183</v>
      </c>
      <c r="E6" s="199" t="s">
        <v>51</v>
      </c>
    </row>
    <row r="7" spans="1:5" ht="21" customHeight="1" x14ac:dyDescent="0.15">
      <c r="A7" s="243"/>
      <c r="B7" s="199"/>
      <c r="C7" s="199"/>
      <c r="D7" s="199"/>
      <c r="E7" s="199"/>
    </row>
    <row r="8" spans="1:5" s="136" customFormat="1" x14ac:dyDescent="0.15">
      <c r="A8" s="16">
        <v>0</v>
      </c>
      <c r="B8" s="17">
        <v>1</v>
      </c>
      <c r="C8" s="16">
        <v>2</v>
      </c>
      <c r="D8" s="16">
        <v>3</v>
      </c>
      <c r="E8" s="16">
        <v>4</v>
      </c>
    </row>
    <row r="9" spans="1:5" x14ac:dyDescent="0.15">
      <c r="A9" s="199" t="s">
        <v>14</v>
      </c>
      <c r="B9" s="199"/>
      <c r="C9" s="199"/>
      <c r="D9" s="199"/>
      <c r="E9" s="199"/>
    </row>
    <row r="10" spans="1:5" ht="27.75" customHeight="1" x14ac:dyDescent="0.15">
      <c r="A10" s="235" t="s">
        <v>53</v>
      </c>
      <c r="B10" s="235"/>
      <c r="C10" s="235"/>
      <c r="D10" s="235"/>
      <c r="E10" s="235"/>
    </row>
    <row r="11" spans="1:5" ht="15" customHeight="1" x14ac:dyDescent="0.15">
      <c r="A11" s="244" t="s">
        <v>54</v>
      </c>
      <c r="B11" s="244"/>
      <c r="C11" s="244"/>
      <c r="D11" s="244"/>
      <c r="E11" s="244"/>
    </row>
    <row r="12" spans="1:5" ht="35.25" customHeight="1" x14ac:dyDescent="0.15">
      <c r="A12" s="208" t="s">
        <v>55</v>
      </c>
      <c r="B12" s="208"/>
      <c r="C12" s="208"/>
      <c r="D12" s="208"/>
      <c r="E12" s="208"/>
    </row>
    <row r="13" spans="1:5" ht="64" customHeight="1" x14ac:dyDescent="0.15">
      <c r="A13" s="16">
        <v>1</v>
      </c>
      <c r="B13" s="18" t="s">
        <v>56</v>
      </c>
      <c r="C13" s="47" t="s">
        <v>59</v>
      </c>
      <c r="D13" s="141" t="s">
        <v>60</v>
      </c>
      <c r="E13" s="141" t="s">
        <v>60</v>
      </c>
    </row>
    <row r="14" spans="1:5" ht="57" customHeight="1" x14ac:dyDescent="0.15">
      <c r="A14" s="16">
        <v>2</v>
      </c>
      <c r="B14" s="18" t="s">
        <v>61</v>
      </c>
      <c r="C14" s="47" t="s">
        <v>64</v>
      </c>
      <c r="D14" s="141" t="s">
        <v>60</v>
      </c>
      <c r="E14" s="140" t="s">
        <v>60</v>
      </c>
    </row>
    <row r="15" spans="1:5" ht="51" customHeight="1" x14ac:dyDescent="0.15">
      <c r="A15" s="16">
        <v>3</v>
      </c>
      <c r="B15" s="18" t="s">
        <v>66</v>
      </c>
      <c r="C15" s="47" t="s">
        <v>68</v>
      </c>
      <c r="D15" s="47" t="s">
        <v>69</v>
      </c>
      <c r="E15" s="47" t="s">
        <v>69</v>
      </c>
    </row>
    <row r="16" spans="1:5" ht="30" customHeight="1" x14ac:dyDescent="0.15">
      <c r="A16" s="16">
        <v>4</v>
      </c>
      <c r="B16" s="18" t="s">
        <v>70</v>
      </c>
      <c r="C16" s="47" t="s">
        <v>59</v>
      </c>
      <c r="D16" s="47" t="s">
        <v>60</v>
      </c>
      <c r="E16" s="47" t="s">
        <v>60</v>
      </c>
    </row>
    <row r="17" spans="1:5" ht="52" customHeight="1" x14ac:dyDescent="0.15">
      <c r="A17" s="16">
        <v>5</v>
      </c>
      <c r="B17" s="18" t="s">
        <v>73</v>
      </c>
      <c r="C17" s="47" t="s">
        <v>59</v>
      </c>
      <c r="D17" s="47" t="s">
        <v>60</v>
      </c>
      <c r="E17" s="47" t="s">
        <v>60</v>
      </c>
    </row>
    <row r="18" spans="1:5" ht="15" customHeight="1" x14ac:dyDescent="0.15">
      <c r="A18" s="199" t="s">
        <v>75</v>
      </c>
      <c r="B18" s="199"/>
      <c r="C18" s="199"/>
      <c r="D18" s="199"/>
      <c r="E18" s="20">
        <v>0.86</v>
      </c>
    </row>
    <row r="19" spans="1:5" ht="15" customHeight="1" x14ac:dyDescent="0.15">
      <c r="A19" s="244" t="s">
        <v>76</v>
      </c>
      <c r="B19" s="244"/>
      <c r="C19" s="244"/>
      <c r="D19" s="244"/>
      <c r="E19" s="244"/>
    </row>
    <row r="20" spans="1:5" ht="14.25" customHeight="1" x14ac:dyDescent="0.15">
      <c r="A20" s="208" t="s">
        <v>77</v>
      </c>
      <c r="B20" s="208"/>
      <c r="C20" s="208"/>
      <c r="D20" s="208"/>
      <c r="E20" s="208"/>
    </row>
    <row r="21" spans="1:5" ht="99" customHeight="1" x14ac:dyDescent="0.15">
      <c r="A21" s="16">
        <v>6</v>
      </c>
      <c r="B21" s="18" t="s">
        <v>78</v>
      </c>
      <c r="C21" s="47" t="s">
        <v>59</v>
      </c>
      <c r="D21" s="47" t="s">
        <v>60</v>
      </c>
      <c r="E21" s="47" t="s">
        <v>60</v>
      </c>
    </row>
    <row r="22" spans="1:5" ht="40" customHeight="1" x14ac:dyDescent="0.15">
      <c r="A22" s="16">
        <v>7</v>
      </c>
      <c r="B22" s="18" t="s">
        <v>80</v>
      </c>
      <c r="C22" s="47" t="s">
        <v>59</v>
      </c>
      <c r="D22" s="47" t="s">
        <v>60</v>
      </c>
      <c r="E22" s="47" t="s">
        <v>82</v>
      </c>
    </row>
    <row r="23" spans="1:5" ht="57" customHeight="1" x14ac:dyDescent="0.15">
      <c r="A23" s="16">
        <v>8</v>
      </c>
      <c r="B23" s="18" t="s">
        <v>84</v>
      </c>
      <c r="C23" s="47" t="s">
        <v>59</v>
      </c>
      <c r="D23" s="47" t="s">
        <v>86</v>
      </c>
      <c r="E23" s="47" t="s">
        <v>86</v>
      </c>
    </row>
    <row r="24" spans="1:5" ht="48" customHeight="1" x14ac:dyDescent="0.15">
      <c r="A24" s="16">
        <v>9</v>
      </c>
      <c r="B24" s="18" t="s">
        <v>87</v>
      </c>
      <c r="C24" s="47" t="s">
        <v>59</v>
      </c>
      <c r="D24" s="47" t="s">
        <v>60</v>
      </c>
      <c r="E24" s="47" t="s">
        <v>60</v>
      </c>
    </row>
    <row r="25" spans="1:5" ht="18" customHeight="1" x14ac:dyDescent="0.15">
      <c r="A25" s="199" t="s">
        <v>75</v>
      </c>
      <c r="B25" s="199"/>
      <c r="C25" s="199"/>
      <c r="D25" s="199"/>
      <c r="E25" s="20">
        <v>0.9</v>
      </c>
    </row>
    <row r="26" spans="1:5" ht="15.75" customHeight="1" x14ac:dyDescent="0.15">
      <c r="A26" s="244" t="s">
        <v>89</v>
      </c>
      <c r="B26" s="244"/>
      <c r="C26" s="244"/>
      <c r="D26" s="244"/>
      <c r="E26" s="244"/>
    </row>
    <row r="27" spans="1:5" ht="18.75" customHeight="1" x14ac:dyDescent="0.15">
      <c r="A27" s="208" t="s">
        <v>90</v>
      </c>
      <c r="B27" s="208"/>
      <c r="C27" s="208"/>
      <c r="D27" s="208"/>
      <c r="E27" s="208"/>
    </row>
    <row r="28" spans="1:5" ht="72" customHeight="1" x14ac:dyDescent="0.15">
      <c r="A28" s="16">
        <v>10</v>
      </c>
      <c r="B28" s="18" t="s">
        <v>91</v>
      </c>
      <c r="C28" s="47" t="s">
        <v>93</v>
      </c>
      <c r="D28" s="47" t="s">
        <v>60</v>
      </c>
      <c r="E28" s="47" t="s">
        <v>60</v>
      </c>
    </row>
    <row r="29" spans="1:5" ht="38.25" customHeight="1" x14ac:dyDescent="0.15">
      <c r="A29" s="169">
        <v>11</v>
      </c>
      <c r="B29" s="242" t="s">
        <v>94</v>
      </c>
      <c r="C29" s="47" t="s">
        <v>59</v>
      </c>
      <c r="D29" s="47" t="s">
        <v>82</v>
      </c>
      <c r="E29" s="237">
        <v>0.95</v>
      </c>
    </row>
    <row r="30" spans="1:5" ht="14" customHeight="1" x14ac:dyDescent="0.15">
      <c r="A30" s="169"/>
      <c r="B30" s="242"/>
      <c r="C30" s="47" t="s">
        <v>93</v>
      </c>
      <c r="D30" s="47" t="s">
        <v>60</v>
      </c>
      <c r="E30" s="239"/>
    </row>
    <row r="31" spans="1:5" ht="14" customHeight="1" x14ac:dyDescent="0.15">
      <c r="A31" s="199" t="s">
        <v>75</v>
      </c>
      <c r="B31" s="199"/>
      <c r="C31" s="199"/>
      <c r="D31" s="199"/>
      <c r="E31" s="24">
        <v>0.97499999999999998</v>
      </c>
    </row>
    <row r="32" spans="1:5" ht="16.5" customHeight="1" x14ac:dyDescent="0.15">
      <c r="A32" s="244" t="s">
        <v>97</v>
      </c>
      <c r="B32" s="244"/>
      <c r="C32" s="244"/>
      <c r="D32" s="244"/>
      <c r="E32" s="244"/>
    </row>
    <row r="33" spans="1:5" ht="33.75" customHeight="1" x14ac:dyDescent="0.15">
      <c r="A33" s="208" t="s">
        <v>98</v>
      </c>
      <c r="B33" s="208"/>
      <c r="C33" s="208"/>
      <c r="D33" s="208"/>
      <c r="E33" s="208"/>
    </row>
    <row r="34" spans="1:5" ht="52" x14ac:dyDescent="0.15">
      <c r="A34" s="16">
        <v>12</v>
      </c>
      <c r="B34" s="18" t="s">
        <v>99</v>
      </c>
      <c r="C34" s="47" t="s">
        <v>59</v>
      </c>
      <c r="D34" s="47" t="s">
        <v>82</v>
      </c>
      <c r="E34" s="47" t="s">
        <v>82</v>
      </c>
    </row>
    <row r="35" spans="1:5" ht="55" customHeight="1" x14ac:dyDescent="0.15">
      <c r="A35" s="16">
        <v>13</v>
      </c>
      <c r="B35" s="18" t="s">
        <v>101</v>
      </c>
      <c r="C35" s="47" t="s">
        <v>59</v>
      </c>
      <c r="D35" s="47" t="s">
        <v>86</v>
      </c>
      <c r="E35" s="47" t="s">
        <v>86</v>
      </c>
    </row>
    <row r="36" spans="1:5" ht="15" customHeight="1" x14ac:dyDescent="0.15">
      <c r="A36" s="199" t="s">
        <v>75</v>
      </c>
      <c r="B36" s="199"/>
      <c r="C36" s="199"/>
      <c r="D36" s="199"/>
      <c r="E36" s="20">
        <v>0.8</v>
      </c>
    </row>
    <row r="37" spans="1:5" ht="14.25" customHeight="1" x14ac:dyDescent="0.15">
      <c r="A37" s="244" t="s">
        <v>103</v>
      </c>
      <c r="B37" s="244"/>
      <c r="C37" s="244"/>
      <c r="D37" s="244"/>
      <c r="E37" s="244"/>
    </row>
    <row r="38" spans="1:5" ht="30.75" customHeight="1" x14ac:dyDescent="0.15">
      <c r="A38" s="208" t="s">
        <v>104</v>
      </c>
      <c r="B38" s="208"/>
      <c r="C38" s="208"/>
      <c r="D38" s="208"/>
      <c r="E38" s="208"/>
    </row>
    <row r="39" spans="1:5" ht="61.5" customHeight="1" x14ac:dyDescent="0.15">
      <c r="A39" s="16">
        <v>14</v>
      </c>
      <c r="B39" s="18" t="s">
        <v>105</v>
      </c>
      <c r="C39" s="47" t="s">
        <v>59</v>
      </c>
      <c r="D39" s="47" t="s">
        <v>82</v>
      </c>
      <c r="E39" s="47" t="s">
        <v>86</v>
      </c>
    </row>
    <row r="40" spans="1:5" ht="39" x14ac:dyDescent="0.15">
      <c r="A40" s="16">
        <v>15</v>
      </c>
      <c r="B40" s="25" t="s">
        <v>107</v>
      </c>
      <c r="C40" s="47" t="s">
        <v>59</v>
      </c>
      <c r="D40" s="47" t="s">
        <v>82</v>
      </c>
      <c r="E40" s="47" t="s">
        <v>69</v>
      </c>
    </row>
    <row r="41" spans="1:5" ht="60" customHeight="1" x14ac:dyDescent="0.15">
      <c r="A41" s="16">
        <v>16</v>
      </c>
      <c r="B41" s="25" t="s">
        <v>109</v>
      </c>
      <c r="C41" s="47" t="s">
        <v>59</v>
      </c>
      <c r="D41" s="47" t="s">
        <v>86</v>
      </c>
      <c r="E41" s="47" t="s">
        <v>69</v>
      </c>
    </row>
    <row r="42" spans="1:5" ht="15" customHeight="1" x14ac:dyDescent="0.15">
      <c r="A42" s="199" t="s">
        <v>75</v>
      </c>
      <c r="B42" s="199"/>
      <c r="C42" s="199"/>
      <c r="D42" s="199"/>
      <c r="E42" s="24">
        <v>0.433</v>
      </c>
    </row>
    <row r="43" spans="1:5" ht="15" customHeight="1" x14ac:dyDescent="0.15">
      <c r="A43" s="199" t="s">
        <v>1184</v>
      </c>
      <c r="B43" s="199"/>
      <c r="C43" s="199"/>
      <c r="D43" s="199"/>
      <c r="E43" s="24">
        <v>0.79400000000000004</v>
      </c>
    </row>
    <row r="44" spans="1:5" ht="15" customHeight="1" x14ac:dyDescent="0.15">
      <c r="A44" s="199" t="s">
        <v>113</v>
      </c>
      <c r="B44" s="199"/>
      <c r="C44" s="199"/>
      <c r="D44" s="199"/>
      <c r="E44" s="199"/>
    </row>
    <row r="45" spans="1:5" ht="28.5" customHeight="1" x14ac:dyDescent="0.15">
      <c r="A45" s="235" t="s">
        <v>114</v>
      </c>
      <c r="B45" s="235"/>
      <c r="C45" s="235"/>
      <c r="D45" s="235"/>
      <c r="E45" s="235"/>
    </row>
    <row r="46" spans="1:5" ht="15" customHeight="1" x14ac:dyDescent="0.15">
      <c r="A46" s="244" t="s">
        <v>115</v>
      </c>
      <c r="B46" s="244"/>
      <c r="C46" s="244"/>
      <c r="D46" s="244"/>
      <c r="E46" s="244"/>
    </row>
    <row r="47" spans="1:5" ht="38.25" customHeight="1" x14ac:dyDescent="0.15">
      <c r="A47" s="208" t="s">
        <v>116</v>
      </c>
      <c r="B47" s="208"/>
      <c r="C47" s="208"/>
      <c r="D47" s="208"/>
      <c r="E47" s="208"/>
    </row>
    <row r="48" spans="1:5" ht="82" customHeight="1" x14ac:dyDescent="0.15">
      <c r="A48" s="16">
        <v>17</v>
      </c>
      <c r="B48" s="18" t="s">
        <v>117</v>
      </c>
      <c r="C48" s="47" t="s">
        <v>93</v>
      </c>
      <c r="D48" s="47" t="s">
        <v>60</v>
      </c>
      <c r="E48" s="47" t="s">
        <v>86</v>
      </c>
    </row>
    <row r="49" spans="1:5" ht="55" customHeight="1" x14ac:dyDescent="0.15">
      <c r="A49" s="16">
        <v>18</v>
      </c>
      <c r="B49" s="18" t="s">
        <v>120</v>
      </c>
      <c r="C49" s="47" t="s">
        <v>93</v>
      </c>
      <c r="D49" s="47" t="s">
        <v>60</v>
      </c>
      <c r="E49" s="47" t="s">
        <v>86</v>
      </c>
    </row>
    <row r="50" spans="1:5" ht="119" customHeight="1" x14ac:dyDescent="0.15">
      <c r="A50" s="26">
        <v>19</v>
      </c>
      <c r="B50" s="18" t="s">
        <v>123</v>
      </c>
      <c r="C50" s="47" t="s">
        <v>93</v>
      </c>
      <c r="D50" s="47" t="s">
        <v>60</v>
      </c>
      <c r="E50" s="47" t="s">
        <v>82</v>
      </c>
    </row>
    <row r="51" spans="1:5" ht="58" customHeight="1" x14ac:dyDescent="0.15">
      <c r="A51" s="26">
        <v>20</v>
      </c>
      <c r="B51" s="18" t="s">
        <v>126</v>
      </c>
      <c r="C51" s="47" t="s">
        <v>93</v>
      </c>
      <c r="D51" s="47" t="s">
        <v>60</v>
      </c>
      <c r="E51" s="47" t="s">
        <v>60</v>
      </c>
    </row>
    <row r="52" spans="1:5" ht="86" customHeight="1" x14ac:dyDescent="0.15">
      <c r="A52" s="26">
        <v>21</v>
      </c>
      <c r="B52" s="18" t="s">
        <v>128</v>
      </c>
      <c r="C52" s="47" t="s">
        <v>93</v>
      </c>
      <c r="D52" s="47" t="s">
        <v>60</v>
      </c>
      <c r="E52" s="47" t="s">
        <v>60</v>
      </c>
    </row>
    <row r="53" spans="1:5" ht="69" customHeight="1" x14ac:dyDescent="0.15">
      <c r="A53" s="26">
        <v>22</v>
      </c>
      <c r="B53" s="18" t="s">
        <v>131</v>
      </c>
      <c r="C53" s="47" t="s">
        <v>93</v>
      </c>
      <c r="D53" s="47" t="s">
        <v>60</v>
      </c>
      <c r="E53" s="47" t="s">
        <v>60</v>
      </c>
    </row>
    <row r="54" spans="1:5" ht="74" customHeight="1" x14ac:dyDescent="0.15">
      <c r="A54" s="26">
        <v>23</v>
      </c>
      <c r="B54" s="18" t="s">
        <v>133</v>
      </c>
      <c r="C54" s="47" t="s">
        <v>93</v>
      </c>
      <c r="D54" s="47" t="s">
        <v>60</v>
      </c>
      <c r="E54" s="47" t="s">
        <v>60</v>
      </c>
    </row>
    <row r="55" spans="1:5" ht="115" customHeight="1" x14ac:dyDescent="0.15">
      <c r="A55" s="26">
        <v>24</v>
      </c>
      <c r="B55" s="18" t="s">
        <v>135</v>
      </c>
      <c r="C55" s="47" t="s">
        <v>93</v>
      </c>
      <c r="D55" s="47" t="s">
        <v>86</v>
      </c>
      <c r="E55" s="47" t="s">
        <v>86</v>
      </c>
    </row>
    <row r="56" spans="1:5" ht="67" customHeight="1" x14ac:dyDescent="0.15">
      <c r="A56" s="26">
        <v>25</v>
      </c>
      <c r="B56" s="18" t="s">
        <v>137</v>
      </c>
      <c r="C56" s="47" t="s">
        <v>93</v>
      </c>
      <c r="D56" s="47" t="s">
        <v>60</v>
      </c>
      <c r="E56" s="47" t="s">
        <v>60</v>
      </c>
    </row>
    <row r="57" spans="1:5" ht="115" customHeight="1" x14ac:dyDescent="0.15">
      <c r="A57" s="26">
        <v>26</v>
      </c>
      <c r="B57" s="18" t="s">
        <v>139</v>
      </c>
      <c r="C57" s="47" t="s">
        <v>93</v>
      </c>
      <c r="D57" s="47" t="s">
        <v>60</v>
      </c>
      <c r="E57" s="47" t="s">
        <v>60</v>
      </c>
    </row>
    <row r="58" spans="1:5" ht="107" customHeight="1" x14ac:dyDescent="0.15">
      <c r="A58" s="26">
        <v>27</v>
      </c>
      <c r="B58" s="18" t="s">
        <v>141</v>
      </c>
      <c r="C58" s="47" t="s">
        <v>93</v>
      </c>
      <c r="D58" s="47" t="s">
        <v>60</v>
      </c>
      <c r="E58" s="47" t="s">
        <v>60</v>
      </c>
    </row>
    <row r="59" spans="1:5" ht="39" x14ac:dyDescent="0.15">
      <c r="A59" s="26">
        <v>28</v>
      </c>
      <c r="B59" s="18" t="s">
        <v>143</v>
      </c>
      <c r="C59" s="47" t="s">
        <v>93</v>
      </c>
      <c r="D59" s="47" t="s">
        <v>86</v>
      </c>
      <c r="E59" s="47" t="s">
        <v>145</v>
      </c>
    </row>
    <row r="60" spans="1:5" ht="15" customHeight="1" x14ac:dyDescent="0.15">
      <c r="A60" s="199" t="s">
        <v>75</v>
      </c>
      <c r="B60" s="199"/>
      <c r="C60" s="199"/>
      <c r="D60" s="199"/>
      <c r="E60" s="24">
        <v>0.875</v>
      </c>
    </row>
    <row r="61" spans="1:5" x14ac:dyDescent="0.15">
      <c r="A61" s="244" t="s">
        <v>147</v>
      </c>
      <c r="B61" s="244"/>
      <c r="C61" s="244"/>
      <c r="D61" s="244"/>
      <c r="E61" s="244"/>
    </row>
    <row r="62" spans="1:5" ht="30.75" customHeight="1" x14ac:dyDescent="0.15">
      <c r="A62" s="208" t="s">
        <v>148</v>
      </c>
      <c r="B62" s="208"/>
      <c r="C62" s="208"/>
      <c r="D62" s="208"/>
      <c r="E62" s="208"/>
    </row>
    <row r="63" spans="1:5" ht="85" customHeight="1" x14ac:dyDescent="0.15">
      <c r="A63" s="16">
        <v>29</v>
      </c>
      <c r="B63" s="18" t="s">
        <v>149</v>
      </c>
      <c r="C63" s="47" t="s">
        <v>152</v>
      </c>
      <c r="D63" s="47" t="s">
        <v>60</v>
      </c>
      <c r="E63" s="47" t="s">
        <v>60</v>
      </c>
    </row>
    <row r="64" spans="1:5" ht="137" customHeight="1" x14ac:dyDescent="0.15">
      <c r="A64" s="16">
        <v>30</v>
      </c>
      <c r="B64" s="18" t="s">
        <v>153</v>
      </c>
      <c r="C64" s="47" t="s">
        <v>152</v>
      </c>
      <c r="D64" s="47" t="s">
        <v>86</v>
      </c>
      <c r="E64" s="47" t="s">
        <v>86</v>
      </c>
    </row>
    <row r="65" spans="1:5" ht="94" customHeight="1" x14ac:dyDescent="0.15">
      <c r="A65" s="26">
        <v>31</v>
      </c>
      <c r="B65" s="18" t="s">
        <v>156</v>
      </c>
      <c r="C65" s="47" t="s">
        <v>152</v>
      </c>
      <c r="D65" s="47" t="s">
        <v>86</v>
      </c>
      <c r="E65" s="47" t="s">
        <v>145</v>
      </c>
    </row>
    <row r="66" spans="1:5" ht="39" x14ac:dyDescent="0.15">
      <c r="A66" s="26">
        <v>32</v>
      </c>
      <c r="B66" s="18" t="s">
        <v>160</v>
      </c>
      <c r="C66" s="47" t="s">
        <v>152</v>
      </c>
      <c r="D66" s="47" t="s">
        <v>86</v>
      </c>
      <c r="E66" s="47" t="s">
        <v>86</v>
      </c>
    </row>
    <row r="67" spans="1:5" ht="129" customHeight="1" x14ac:dyDescent="0.15">
      <c r="A67" s="26">
        <v>33</v>
      </c>
      <c r="B67" s="18" t="s">
        <v>163</v>
      </c>
      <c r="C67" s="47" t="s">
        <v>152</v>
      </c>
      <c r="D67" s="47" t="s">
        <v>82</v>
      </c>
      <c r="E67" s="47" t="s">
        <v>82</v>
      </c>
    </row>
    <row r="68" spans="1:5" ht="80" customHeight="1" x14ac:dyDescent="0.15">
      <c r="A68" s="26">
        <v>34</v>
      </c>
      <c r="B68" s="18" t="s">
        <v>166</v>
      </c>
      <c r="C68" s="47" t="s">
        <v>152</v>
      </c>
      <c r="D68" s="47" t="s">
        <v>60</v>
      </c>
      <c r="E68" s="47" t="s">
        <v>60</v>
      </c>
    </row>
    <row r="69" spans="1:5" ht="60" customHeight="1" x14ac:dyDescent="0.15">
      <c r="A69" s="26">
        <v>35</v>
      </c>
      <c r="B69" s="18" t="s">
        <v>168</v>
      </c>
      <c r="C69" s="47" t="s">
        <v>152</v>
      </c>
      <c r="D69" s="47" t="s">
        <v>82</v>
      </c>
      <c r="E69" s="47" t="s">
        <v>82</v>
      </c>
    </row>
    <row r="70" spans="1:5" ht="48" customHeight="1" x14ac:dyDescent="0.15">
      <c r="A70" s="26">
        <v>36</v>
      </c>
      <c r="B70" s="18" t="s">
        <v>170</v>
      </c>
      <c r="C70" s="47" t="s">
        <v>152</v>
      </c>
      <c r="D70" s="47" t="s">
        <v>82</v>
      </c>
      <c r="E70" s="47" t="s">
        <v>86</v>
      </c>
    </row>
    <row r="71" spans="1:5" ht="15" customHeight="1" x14ac:dyDescent="0.15">
      <c r="A71" s="199" t="s">
        <v>75</v>
      </c>
      <c r="B71" s="199"/>
      <c r="C71" s="199"/>
      <c r="D71" s="199"/>
      <c r="E71" s="20">
        <v>0.8</v>
      </c>
    </row>
    <row r="72" spans="1:5" x14ac:dyDescent="0.15">
      <c r="A72" s="244" t="s">
        <v>173</v>
      </c>
      <c r="B72" s="244"/>
      <c r="C72" s="244"/>
      <c r="D72" s="244"/>
      <c r="E72" s="244"/>
    </row>
    <row r="73" spans="1:5" x14ac:dyDescent="0.15">
      <c r="A73" s="208" t="s">
        <v>174</v>
      </c>
      <c r="B73" s="208"/>
      <c r="C73" s="208"/>
      <c r="D73" s="208"/>
      <c r="E73" s="208"/>
    </row>
    <row r="74" spans="1:5" ht="66" customHeight="1" x14ac:dyDescent="0.15">
      <c r="A74" s="16">
        <v>37</v>
      </c>
      <c r="B74" s="18" t="s">
        <v>175</v>
      </c>
      <c r="C74" s="47" t="s">
        <v>177</v>
      </c>
      <c r="D74" s="47" t="s">
        <v>60</v>
      </c>
      <c r="E74" s="47" t="s">
        <v>145</v>
      </c>
    </row>
    <row r="75" spans="1:5" ht="78" customHeight="1" x14ac:dyDescent="0.15">
      <c r="A75" s="16">
        <v>38</v>
      </c>
      <c r="B75" s="18" t="s">
        <v>178</v>
      </c>
      <c r="C75" s="47" t="s">
        <v>177</v>
      </c>
      <c r="D75" s="47" t="s">
        <v>60</v>
      </c>
      <c r="E75" s="47" t="s">
        <v>86</v>
      </c>
    </row>
    <row r="76" spans="1:5" ht="26" x14ac:dyDescent="0.15">
      <c r="A76" s="26">
        <v>39</v>
      </c>
      <c r="B76" s="18" t="s">
        <v>180</v>
      </c>
      <c r="C76" s="47" t="s">
        <v>177</v>
      </c>
      <c r="D76" s="47" t="s">
        <v>82</v>
      </c>
      <c r="E76" s="47" t="s">
        <v>86</v>
      </c>
    </row>
    <row r="77" spans="1:5" ht="52" x14ac:dyDescent="0.15">
      <c r="A77" s="26">
        <v>40</v>
      </c>
      <c r="B77" s="18" t="s">
        <v>182</v>
      </c>
      <c r="C77" s="47" t="s">
        <v>177</v>
      </c>
      <c r="D77" s="47" t="s">
        <v>82</v>
      </c>
      <c r="E77" s="47" t="s">
        <v>86</v>
      </c>
    </row>
    <row r="78" spans="1:5" ht="97" customHeight="1" x14ac:dyDescent="0.15">
      <c r="A78" s="26">
        <v>41</v>
      </c>
      <c r="B78" s="18" t="s">
        <v>184</v>
      </c>
      <c r="C78" s="47" t="s">
        <v>177</v>
      </c>
      <c r="D78" s="47" t="s">
        <v>60</v>
      </c>
      <c r="E78" s="47" t="s">
        <v>145</v>
      </c>
    </row>
    <row r="79" spans="1:5" ht="15" customHeight="1" x14ac:dyDescent="0.15">
      <c r="A79" s="199" t="s">
        <v>75</v>
      </c>
      <c r="B79" s="199"/>
      <c r="C79" s="199"/>
      <c r="D79" s="199"/>
      <c r="E79" s="20">
        <v>0.62</v>
      </c>
    </row>
    <row r="80" spans="1:5" x14ac:dyDescent="0.15">
      <c r="A80" s="244" t="s">
        <v>187</v>
      </c>
      <c r="B80" s="244"/>
      <c r="C80" s="244"/>
      <c r="D80" s="244"/>
      <c r="E80" s="244"/>
    </row>
    <row r="81" spans="1:5" x14ac:dyDescent="0.15">
      <c r="A81" s="208" t="s">
        <v>188</v>
      </c>
      <c r="B81" s="208"/>
      <c r="C81" s="208"/>
      <c r="D81" s="208"/>
      <c r="E81" s="208"/>
    </row>
    <row r="82" spans="1:5" ht="81" customHeight="1" x14ac:dyDescent="0.15">
      <c r="A82" s="16">
        <v>42</v>
      </c>
      <c r="B82" s="18" t="s">
        <v>189</v>
      </c>
      <c r="C82" s="47" t="s">
        <v>93</v>
      </c>
      <c r="D82" s="47" t="s">
        <v>60</v>
      </c>
      <c r="E82" s="47" t="s">
        <v>60</v>
      </c>
    </row>
    <row r="83" spans="1:5" ht="77" customHeight="1" x14ac:dyDescent="0.15">
      <c r="A83" s="16">
        <v>43</v>
      </c>
      <c r="B83" s="18" t="s">
        <v>191</v>
      </c>
      <c r="C83" s="47" t="s">
        <v>93</v>
      </c>
      <c r="D83" s="47" t="s">
        <v>60</v>
      </c>
      <c r="E83" s="47" t="s">
        <v>60</v>
      </c>
    </row>
    <row r="84" spans="1:5" ht="119" customHeight="1" x14ac:dyDescent="0.15">
      <c r="A84" s="16">
        <v>44</v>
      </c>
      <c r="B84" s="18" t="s">
        <v>193</v>
      </c>
      <c r="C84" s="47" t="s">
        <v>93</v>
      </c>
      <c r="D84" s="47" t="s">
        <v>60</v>
      </c>
      <c r="E84" s="47" t="s">
        <v>60</v>
      </c>
    </row>
    <row r="85" spans="1:5" ht="119" customHeight="1" x14ac:dyDescent="0.15">
      <c r="A85" s="16">
        <v>45</v>
      </c>
      <c r="B85" s="18" t="s">
        <v>195</v>
      </c>
      <c r="C85" s="47" t="s">
        <v>93</v>
      </c>
      <c r="D85" s="47" t="s">
        <v>60</v>
      </c>
      <c r="E85" s="47" t="s">
        <v>60</v>
      </c>
    </row>
    <row r="86" spans="1:5" ht="118" customHeight="1" x14ac:dyDescent="0.15">
      <c r="A86" s="16">
        <v>46</v>
      </c>
      <c r="B86" s="18" t="s">
        <v>197</v>
      </c>
      <c r="C86" s="47" t="s">
        <v>93</v>
      </c>
      <c r="D86" s="47" t="s">
        <v>60</v>
      </c>
      <c r="E86" s="47" t="s">
        <v>60</v>
      </c>
    </row>
    <row r="87" spans="1:5" ht="89" customHeight="1" x14ac:dyDescent="0.15">
      <c r="A87" s="16">
        <v>47</v>
      </c>
      <c r="B87" s="18" t="s">
        <v>199</v>
      </c>
      <c r="C87" s="47" t="s">
        <v>93</v>
      </c>
      <c r="D87" s="47" t="s">
        <v>60</v>
      </c>
      <c r="E87" s="47" t="s">
        <v>86</v>
      </c>
    </row>
    <row r="88" spans="1:5" ht="78" customHeight="1" x14ac:dyDescent="0.15">
      <c r="A88" s="26">
        <v>48</v>
      </c>
      <c r="B88" s="18" t="s">
        <v>202</v>
      </c>
      <c r="C88" s="47" t="s">
        <v>93</v>
      </c>
      <c r="D88" s="47" t="s">
        <v>60</v>
      </c>
      <c r="E88" s="47" t="s">
        <v>60</v>
      </c>
    </row>
    <row r="89" spans="1:5" ht="26" x14ac:dyDescent="0.15">
      <c r="A89" s="26">
        <v>49</v>
      </c>
      <c r="B89" s="18" t="s">
        <v>204</v>
      </c>
      <c r="C89" s="47" t="s">
        <v>207</v>
      </c>
      <c r="D89" s="47" t="s">
        <v>82</v>
      </c>
      <c r="E89" s="47" t="s">
        <v>82</v>
      </c>
    </row>
    <row r="90" spans="1:5" ht="93" customHeight="1" x14ac:dyDescent="0.15">
      <c r="A90" s="26">
        <v>50</v>
      </c>
      <c r="B90" s="18" t="s">
        <v>208</v>
      </c>
      <c r="C90" s="47" t="s">
        <v>93</v>
      </c>
      <c r="D90" s="47" t="s">
        <v>60</v>
      </c>
      <c r="E90" s="47" t="s">
        <v>60</v>
      </c>
    </row>
    <row r="91" spans="1:5" ht="15" customHeight="1" x14ac:dyDescent="0.15">
      <c r="A91" s="199" t="s">
        <v>75</v>
      </c>
      <c r="B91" s="199"/>
      <c r="C91" s="199"/>
      <c r="D91" s="199"/>
      <c r="E91" s="24">
        <v>0.95499999999999996</v>
      </c>
    </row>
    <row r="92" spans="1:5" x14ac:dyDescent="0.15">
      <c r="A92" s="244" t="s">
        <v>210</v>
      </c>
      <c r="B92" s="244"/>
      <c r="C92" s="244"/>
      <c r="D92" s="244"/>
      <c r="E92" s="244"/>
    </row>
    <row r="93" spans="1:5" x14ac:dyDescent="0.15">
      <c r="A93" s="208" t="s">
        <v>211</v>
      </c>
      <c r="B93" s="208"/>
      <c r="C93" s="208"/>
      <c r="D93" s="208"/>
      <c r="E93" s="208"/>
    </row>
    <row r="94" spans="1:5" ht="56" customHeight="1" x14ac:dyDescent="0.15">
      <c r="A94" s="16">
        <v>51</v>
      </c>
      <c r="B94" s="18" t="s">
        <v>212</v>
      </c>
      <c r="C94" s="47" t="s">
        <v>215</v>
      </c>
      <c r="D94" s="47" t="s">
        <v>86</v>
      </c>
      <c r="E94" s="47" t="s">
        <v>86</v>
      </c>
    </row>
    <row r="95" spans="1:5" ht="47" customHeight="1" x14ac:dyDescent="0.15">
      <c r="A95" s="16">
        <v>52</v>
      </c>
      <c r="B95" s="18" t="s">
        <v>216</v>
      </c>
      <c r="C95" s="47" t="s">
        <v>218</v>
      </c>
      <c r="D95" s="47" t="s">
        <v>82</v>
      </c>
      <c r="E95" s="47" t="s">
        <v>82</v>
      </c>
    </row>
    <row r="96" spans="1:5" ht="56" customHeight="1" x14ac:dyDescent="0.15">
      <c r="A96" s="16">
        <v>53</v>
      </c>
      <c r="B96" s="18" t="s">
        <v>219</v>
      </c>
      <c r="C96" s="47" t="s">
        <v>218</v>
      </c>
      <c r="D96" s="47" t="s">
        <v>60</v>
      </c>
      <c r="E96" s="47" t="s">
        <v>60</v>
      </c>
    </row>
    <row r="97" spans="1:5" ht="43" customHeight="1" x14ac:dyDescent="0.15">
      <c r="A97" s="16">
        <v>54</v>
      </c>
      <c r="B97" s="18" t="s">
        <v>222</v>
      </c>
      <c r="C97" s="47" t="s">
        <v>152</v>
      </c>
      <c r="D97" s="47" t="s">
        <v>86</v>
      </c>
      <c r="E97" s="47" t="s">
        <v>86</v>
      </c>
    </row>
    <row r="98" spans="1:5" ht="57" customHeight="1" x14ac:dyDescent="0.15">
      <c r="A98" s="16">
        <v>55</v>
      </c>
      <c r="B98" s="18" t="s">
        <v>224</v>
      </c>
      <c r="C98" s="47" t="s">
        <v>215</v>
      </c>
      <c r="D98" s="47" t="s">
        <v>86</v>
      </c>
      <c r="E98" s="47" t="s">
        <v>86</v>
      </c>
    </row>
    <row r="99" spans="1:5" ht="55" customHeight="1" x14ac:dyDescent="0.15">
      <c r="A99" s="16">
        <v>56</v>
      </c>
      <c r="B99" s="18" t="s">
        <v>226</v>
      </c>
      <c r="C99" s="47" t="s">
        <v>218</v>
      </c>
      <c r="D99" s="47" t="s">
        <v>60</v>
      </c>
      <c r="E99" s="47" t="s">
        <v>60</v>
      </c>
    </row>
    <row r="100" spans="1:5" ht="15" customHeight="1" x14ac:dyDescent="0.15">
      <c r="A100" s="199" t="s">
        <v>75</v>
      </c>
      <c r="B100" s="199"/>
      <c r="C100" s="199"/>
      <c r="D100" s="199"/>
      <c r="E100" s="24">
        <v>0.83299999999999996</v>
      </c>
    </row>
    <row r="101" spans="1:5" x14ac:dyDescent="0.15">
      <c r="A101" s="244" t="s">
        <v>229</v>
      </c>
      <c r="B101" s="244"/>
      <c r="C101" s="244"/>
      <c r="D101" s="244"/>
      <c r="E101" s="244"/>
    </row>
    <row r="102" spans="1:5" ht="32.25" customHeight="1" x14ac:dyDescent="0.15">
      <c r="A102" s="208" t="s">
        <v>230</v>
      </c>
      <c r="B102" s="208"/>
      <c r="C102" s="208"/>
      <c r="D102" s="208"/>
      <c r="E102" s="208"/>
    </row>
    <row r="103" spans="1:5" ht="88" customHeight="1" x14ac:dyDescent="0.15">
      <c r="A103" s="16">
        <v>57</v>
      </c>
      <c r="B103" s="18" t="s">
        <v>231</v>
      </c>
      <c r="C103" s="47" t="s">
        <v>177</v>
      </c>
      <c r="D103" s="47" t="s">
        <v>82</v>
      </c>
      <c r="E103" s="47" t="s">
        <v>86</v>
      </c>
    </row>
    <row r="104" spans="1:5" ht="113" customHeight="1" x14ac:dyDescent="0.15">
      <c r="A104" s="16">
        <v>58</v>
      </c>
      <c r="B104" s="18" t="s">
        <v>233</v>
      </c>
      <c r="C104" s="47" t="s">
        <v>177</v>
      </c>
      <c r="D104" s="47" t="s">
        <v>60</v>
      </c>
      <c r="E104" s="47" t="s">
        <v>82</v>
      </c>
    </row>
    <row r="105" spans="1:5" ht="26" x14ac:dyDescent="0.15">
      <c r="A105" s="16">
        <v>59</v>
      </c>
      <c r="B105" s="18" t="s">
        <v>236</v>
      </c>
      <c r="C105" s="47" t="s">
        <v>177</v>
      </c>
      <c r="D105" s="47" t="s">
        <v>60</v>
      </c>
      <c r="E105" s="47" t="s">
        <v>60</v>
      </c>
    </row>
    <row r="106" spans="1:5" ht="26" x14ac:dyDescent="0.15">
      <c r="A106" s="16">
        <v>60</v>
      </c>
      <c r="B106" s="18" t="s">
        <v>238</v>
      </c>
      <c r="C106" s="47" t="s">
        <v>177</v>
      </c>
      <c r="D106" s="47" t="s">
        <v>86</v>
      </c>
      <c r="E106" s="47" t="s">
        <v>69</v>
      </c>
    </row>
    <row r="107" spans="1:5" ht="39" x14ac:dyDescent="0.15">
      <c r="A107" s="16">
        <v>61</v>
      </c>
      <c r="B107" s="18" t="s">
        <v>240</v>
      </c>
      <c r="C107" s="47" t="s">
        <v>177</v>
      </c>
      <c r="D107" s="47" t="s">
        <v>60</v>
      </c>
      <c r="E107" s="47" t="s">
        <v>241</v>
      </c>
    </row>
    <row r="108" spans="1:5" ht="15" customHeight="1" x14ac:dyDescent="0.15">
      <c r="A108" s="199" t="s">
        <v>75</v>
      </c>
      <c r="B108" s="199"/>
      <c r="C108" s="199"/>
      <c r="D108" s="199"/>
      <c r="E108" s="20">
        <v>0.57999999999999996</v>
      </c>
    </row>
    <row r="109" spans="1:5" x14ac:dyDescent="0.15">
      <c r="A109" s="244" t="s">
        <v>242</v>
      </c>
      <c r="B109" s="244"/>
      <c r="C109" s="244"/>
      <c r="D109" s="244"/>
      <c r="E109" s="244"/>
    </row>
    <row r="110" spans="1:5" x14ac:dyDescent="0.15">
      <c r="A110" s="208" t="s">
        <v>243</v>
      </c>
      <c r="B110" s="208"/>
      <c r="C110" s="208"/>
      <c r="D110" s="208"/>
      <c r="E110" s="208"/>
    </row>
    <row r="111" spans="1:5" ht="26" x14ac:dyDescent="0.15">
      <c r="A111" s="16">
        <v>62</v>
      </c>
      <c r="B111" s="18" t="s">
        <v>244</v>
      </c>
      <c r="C111" s="47" t="s">
        <v>59</v>
      </c>
      <c r="D111" s="47" t="s">
        <v>82</v>
      </c>
      <c r="E111" s="47" t="s">
        <v>69</v>
      </c>
    </row>
    <row r="112" spans="1:5" ht="55" customHeight="1" x14ac:dyDescent="0.15">
      <c r="A112" s="16">
        <v>63</v>
      </c>
      <c r="B112" s="18" t="s">
        <v>247</v>
      </c>
      <c r="C112" s="47" t="s">
        <v>152</v>
      </c>
      <c r="D112" s="47" t="s">
        <v>145</v>
      </c>
      <c r="E112" s="47" t="s">
        <v>145</v>
      </c>
    </row>
    <row r="113" spans="1:5" ht="74.25" customHeight="1" x14ac:dyDescent="0.15">
      <c r="A113" s="16">
        <v>64</v>
      </c>
      <c r="B113" s="18" t="s">
        <v>249</v>
      </c>
      <c r="C113" s="47" t="s">
        <v>251</v>
      </c>
      <c r="D113" s="47" t="s">
        <v>60</v>
      </c>
      <c r="E113" s="47" t="s">
        <v>60</v>
      </c>
    </row>
    <row r="114" spans="1:5" ht="45" customHeight="1" x14ac:dyDescent="0.15">
      <c r="A114" s="16">
        <v>65</v>
      </c>
      <c r="B114" s="18" t="s">
        <v>252</v>
      </c>
      <c r="C114" s="47" t="s">
        <v>152</v>
      </c>
      <c r="D114" s="47" t="s">
        <v>145</v>
      </c>
      <c r="E114" s="47" t="s">
        <v>69</v>
      </c>
    </row>
    <row r="115" spans="1:5" ht="15" customHeight="1" x14ac:dyDescent="0.15">
      <c r="A115" s="199" t="s">
        <v>75</v>
      </c>
      <c r="B115" s="199"/>
      <c r="C115" s="199"/>
      <c r="D115" s="199"/>
      <c r="E115" s="24">
        <v>0.52500000000000002</v>
      </c>
    </row>
    <row r="116" spans="1:5" ht="15" customHeight="1" x14ac:dyDescent="0.15">
      <c r="A116" s="199" t="s">
        <v>1184</v>
      </c>
      <c r="B116" s="199"/>
      <c r="C116" s="199"/>
      <c r="D116" s="199"/>
      <c r="E116" s="24">
        <v>0.74099999999999999</v>
      </c>
    </row>
    <row r="117" spans="1:5" ht="15" customHeight="1" x14ac:dyDescent="0.15">
      <c r="A117" s="199" t="s">
        <v>255</v>
      </c>
      <c r="B117" s="199"/>
      <c r="C117" s="199"/>
      <c r="D117" s="199"/>
      <c r="E117" s="199"/>
    </row>
    <row r="118" spans="1:5" ht="28.5" customHeight="1" x14ac:dyDescent="0.15">
      <c r="A118" s="235" t="s">
        <v>256</v>
      </c>
      <c r="B118" s="235"/>
      <c r="C118" s="235"/>
      <c r="D118" s="235"/>
      <c r="E118" s="235"/>
    </row>
    <row r="119" spans="1:5" ht="15" customHeight="1" x14ac:dyDescent="0.15">
      <c r="A119" s="244" t="s">
        <v>257</v>
      </c>
      <c r="B119" s="244"/>
      <c r="C119" s="244"/>
      <c r="D119" s="244"/>
      <c r="E119" s="244"/>
    </row>
    <row r="120" spans="1:5" ht="15" customHeight="1" x14ac:dyDescent="0.15">
      <c r="A120" s="208" t="s">
        <v>258</v>
      </c>
      <c r="B120" s="208"/>
      <c r="C120" s="208"/>
      <c r="D120" s="208"/>
      <c r="E120" s="208"/>
    </row>
    <row r="121" spans="1:5" ht="100" customHeight="1" x14ac:dyDescent="0.15">
      <c r="A121" s="16">
        <v>66</v>
      </c>
      <c r="B121" s="18" t="s">
        <v>259</v>
      </c>
      <c r="C121" s="47" t="s">
        <v>177</v>
      </c>
      <c r="D121" s="47" t="s">
        <v>82</v>
      </c>
      <c r="E121" s="47" t="s">
        <v>86</v>
      </c>
    </row>
    <row r="122" spans="1:5" ht="66" customHeight="1" x14ac:dyDescent="0.15">
      <c r="A122" s="16">
        <v>67</v>
      </c>
      <c r="B122" s="18" t="s">
        <v>262</v>
      </c>
      <c r="C122" s="47" t="s">
        <v>177</v>
      </c>
      <c r="D122" s="47" t="s">
        <v>60</v>
      </c>
      <c r="E122" s="47" t="s">
        <v>86</v>
      </c>
    </row>
    <row r="123" spans="1:5" ht="39" x14ac:dyDescent="0.15">
      <c r="A123" s="26">
        <v>68</v>
      </c>
      <c r="B123" s="18" t="s">
        <v>264</v>
      </c>
      <c r="C123" s="47" t="s">
        <v>177</v>
      </c>
      <c r="D123" s="47" t="s">
        <v>60</v>
      </c>
      <c r="E123" s="47" t="s">
        <v>82</v>
      </c>
    </row>
    <row r="124" spans="1:5" ht="76" customHeight="1" x14ac:dyDescent="0.15">
      <c r="A124" s="26">
        <v>69</v>
      </c>
      <c r="B124" s="18" t="s">
        <v>267</v>
      </c>
      <c r="C124" s="47" t="s">
        <v>177</v>
      </c>
      <c r="D124" s="47" t="s">
        <v>82</v>
      </c>
      <c r="E124" s="47" t="s">
        <v>86</v>
      </c>
    </row>
    <row r="125" spans="1:5" ht="78" customHeight="1" x14ac:dyDescent="0.15">
      <c r="A125" s="26">
        <v>70</v>
      </c>
      <c r="B125" s="18" t="s">
        <v>270</v>
      </c>
      <c r="C125" s="47" t="s">
        <v>177</v>
      </c>
      <c r="D125" s="47" t="s">
        <v>60</v>
      </c>
      <c r="E125" s="47" t="s">
        <v>241</v>
      </c>
    </row>
    <row r="126" spans="1:5" ht="15" customHeight="1" x14ac:dyDescent="0.15">
      <c r="A126" s="234" t="s">
        <v>75</v>
      </c>
      <c r="B126" s="234"/>
      <c r="C126" s="234"/>
      <c r="D126" s="234"/>
      <c r="E126" s="29">
        <v>0.6</v>
      </c>
    </row>
    <row r="127" spans="1:5" x14ac:dyDescent="0.15">
      <c r="A127" s="244" t="s">
        <v>271</v>
      </c>
      <c r="B127" s="244"/>
      <c r="C127" s="244"/>
      <c r="D127" s="244"/>
      <c r="E127" s="244"/>
    </row>
    <row r="128" spans="1:5" x14ac:dyDescent="0.15">
      <c r="A128" s="198" t="s">
        <v>272</v>
      </c>
      <c r="B128" s="198"/>
      <c r="C128" s="198"/>
      <c r="D128" s="198"/>
      <c r="E128" s="198"/>
    </row>
    <row r="129" spans="1:5" ht="85" customHeight="1" x14ac:dyDescent="0.15">
      <c r="A129" s="26">
        <v>71</v>
      </c>
      <c r="B129" s="30" t="s">
        <v>273</v>
      </c>
      <c r="C129" s="47" t="s">
        <v>218</v>
      </c>
      <c r="D129" s="47" t="s">
        <v>60</v>
      </c>
      <c r="E129" s="47" t="s">
        <v>60</v>
      </c>
    </row>
    <row r="130" spans="1:5" ht="65" customHeight="1" x14ac:dyDescent="0.15">
      <c r="A130" s="26">
        <v>72</v>
      </c>
      <c r="B130" s="30" t="s">
        <v>275</v>
      </c>
      <c r="C130" s="47" t="s">
        <v>218</v>
      </c>
      <c r="D130" s="47" t="s">
        <v>82</v>
      </c>
      <c r="E130" s="47" t="s">
        <v>86</v>
      </c>
    </row>
    <row r="131" spans="1:5" ht="52" customHeight="1" x14ac:dyDescent="0.15">
      <c r="A131" s="26">
        <v>73</v>
      </c>
      <c r="B131" s="30" t="s">
        <v>277</v>
      </c>
      <c r="C131" s="47" t="s">
        <v>218</v>
      </c>
      <c r="D131" s="47" t="s">
        <v>60</v>
      </c>
      <c r="E131" s="47" t="s">
        <v>60</v>
      </c>
    </row>
    <row r="132" spans="1:5" ht="94" customHeight="1" x14ac:dyDescent="0.15">
      <c r="A132" s="26">
        <v>74</v>
      </c>
      <c r="B132" s="30" t="s">
        <v>279</v>
      </c>
      <c r="C132" s="47" t="s">
        <v>218</v>
      </c>
      <c r="D132" s="47" t="s">
        <v>86</v>
      </c>
      <c r="E132" s="47" t="s">
        <v>86</v>
      </c>
    </row>
    <row r="133" spans="1:5" ht="15" customHeight="1" x14ac:dyDescent="0.15">
      <c r="A133" s="234" t="s">
        <v>75</v>
      </c>
      <c r="B133" s="234"/>
      <c r="C133" s="234"/>
      <c r="D133" s="234"/>
      <c r="E133" s="29">
        <v>0.85</v>
      </c>
    </row>
    <row r="134" spans="1:5" x14ac:dyDescent="0.15">
      <c r="A134" s="244" t="s">
        <v>281</v>
      </c>
      <c r="B134" s="244"/>
      <c r="C134" s="244"/>
      <c r="D134" s="244"/>
      <c r="E134" s="244"/>
    </row>
    <row r="135" spans="1:5" x14ac:dyDescent="0.15">
      <c r="A135" s="198" t="s">
        <v>282</v>
      </c>
      <c r="B135" s="198"/>
      <c r="C135" s="198"/>
      <c r="D135" s="198"/>
      <c r="E135" s="198"/>
    </row>
    <row r="136" spans="1:5" ht="58" customHeight="1" x14ac:dyDescent="0.15">
      <c r="A136" s="26">
        <v>75</v>
      </c>
      <c r="B136" s="30" t="s">
        <v>283</v>
      </c>
      <c r="C136" s="47" t="s">
        <v>177</v>
      </c>
      <c r="D136" s="47" t="s">
        <v>60</v>
      </c>
      <c r="E136" s="47" t="s">
        <v>82</v>
      </c>
    </row>
    <row r="137" spans="1:5" ht="26" x14ac:dyDescent="0.15">
      <c r="A137" s="26">
        <v>76</v>
      </c>
      <c r="B137" s="30" t="s">
        <v>286</v>
      </c>
      <c r="C137" s="47" t="s">
        <v>215</v>
      </c>
      <c r="D137" s="47" t="s">
        <v>60</v>
      </c>
      <c r="E137" s="47" t="s">
        <v>86</v>
      </c>
    </row>
    <row r="138" spans="1:5" ht="39" x14ac:dyDescent="0.15">
      <c r="A138" s="26">
        <v>77</v>
      </c>
      <c r="B138" s="30" t="s">
        <v>288</v>
      </c>
      <c r="C138" s="47" t="s">
        <v>215</v>
      </c>
      <c r="D138" s="47" t="s">
        <v>60</v>
      </c>
      <c r="E138" s="47" t="s">
        <v>82</v>
      </c>
    </row>
    <row r="139" spans="1:5" ht="66" customHeight="1" x14ac:dyDescent="0.15">
      <c r="A139" s="26">
        <v>78</v>
      </c>
      <c r="B139" s="30" t="s">
        <v>291</v>
      </c>
      <c r="C139" s="47" t="s">
        <v>64</v>
      </c>
      <c r="D139" s="47" t="s">
        <v>60</v>
      </c>
      <c r="E139" s="47" t="s">
        <v>60</v>
      </c>
    </row>
    <row r="140" spans="1:5" ht="51" customHeight="1" x14ac:dyDescent="0.15">
      <c r="A140" s="240">
        <v>79</v>
      </c>
      <c r="B140" s="236" t="s">
        <v>294</v>
      </c>
      <c r="C140" s="47" t="s">
        <v>215</v>
      </c>
      <c r="D140" s="47" t="s">
        <v>60</v>
      </c>
      <c r="E140" s="237">
        <v>0.65</v>
      </c>
    </row>
    <row r="141" spans="1:5" ht="20" customHeight="1" x14ac:dyDescent="0.15">
      <c r="A141" s="240"/>
      <c r="B141" s="236"/>
      <c r="C141" s="47" t="s">
        <v>251</v>
      </c>
      <c r="D141" s="47" t="s">
        <v>86</v>
      </c>
      <c r="E141" s="239"/>
    </row>
    <row r="142" spans="1:5" ht="15" customHeight="1" x14ac:dyDescent="0.15">
      <c r="A142" s="234" t="s">
        <v>75</v>
      </c>
      <c r="B142" s="234"/>
      <c r="C142" s="234"/>
      <c r="D142" s="234"/>
      <c r="E142" s="29">
        <v>0.83</v>
      </c>
    </row>
    <row r="143" spans="1:5" x14ac:dyDescent="0.15">
      <c r="A143" s="233" t="s">
        <v>299</v>
      </c>
      <c r="B143" s="233"/>
      <c r="C143" s="233"/>
      <c r="D143" s="233"/>
      <c r="E143" s="233"/>
    </row>
    <row r="144" spans="1:5" x14ac:dyDescent="0.15">
      <c r="A144" s="198" t="s">
        <v>300</v>
      </c>
      <c r="B144" s="198"/>
      <c r="C144" s="198"/>
      <c r="D144" s="198"/>
      <c r="E144" s="198"/>
    </row>
    <row r="145" spans="1:5" ht="45" customHeight="1" x14ac:dyDescent="0.15">
      <c r="A145" s="26">
        <v>80</v>
      </c>
      <c r="B145" s="30" t="s">
        <v>301</v>
      </c>
      <c r="C145" s="47" t="s">
        <v>303</v>
      </c>
      <c r="D145" s="47" t="s">
        <v>60</v>
      </c>
      <c r="E145" s="47" t="s">
        <v>60</v>
      </c>
    </row>
    <row r="146" spans="1:5" ht="53" customHeight="1" x14ac:dyDescent="0.15">
      <c r="A146" s="26">
        <v>81</v>
      </c>
      <c r="B146" s="30" t="s">
        <v>304</v>
      </c>
      <c r="C146" s="47" t="s">
        <v>303</v>
      </c>
      <c r="D146" s="47" t="s">
        <v>60</v>
      </c>
      <c r="E146" s="47" t="s">
        <v>60</v>
      </c>
    </row>
    <row r="147" spans="1:5" ht="15" customHeight="1" x14ac:dyDescent="0.15">
      <c r="A147" s="234" t="s">
        <v>75</v>
      </c>
      <c r="B147" s="234"/>
      <c r="C147" s="234"/>
      <c r="D147" s="234"/>
      <c r="E147" s="29">
        <v>1</v>
      </c>
    </row>
    <row r="148" spans="1:5" x14ac:dyDescent="0.15">
      <c r="A148" s="233" t="s">
        <v>306</v>
      </c>
      <c r="B148" s="233"/>
      <c r="C148" s="233"/>
      <c r="D148" s="233"/>
      <c r="E148" s="233"/>
    </row>
    <row r="149" spans="1:5" x14ac:dyDescent="0.15">
      <c r="A149" s="198" t="s">
        <v>307</v>
      </c>
      <c r="B149" s="198"/>
      <c r="C149" s="198"/>
      <c r="D149" s="198"/>
      <c r="E149" s="198"/>
    </row>
    <row r="150" spans="1:5" ht="52" x14ac:dyDescent="0.15">
      <c r="A150" s="26">
        <v>82</v>
      </c>
      <c r="B150" s="30" t="s">
        <v>308</v>
      </c>
      <c r="C150" s="47" t="s">
        <v>311</v>
      </c>
      <c r="D150" s="47" t="s">
        <v>82</v>
      </c>
      <c r="E150" s="47" t="s">
        <v>145</v>
      </c>
    </row>
    <row r="151" spans="1:5" ht="39" x14ac:dyDescent="0.15">
      <c r="A151" s="26">
        <v>83</v>
      </c>
      <c r="B151" s="30" t="s">
        <v>313</v>
      </c>
      <c r="C151" s="47" t="s">
        <v>311</v>
      </c>
      <c r="D151" s="47" t="s">
        <v>82</v>
      </c>
      <c r="E151" s="47" t="s">
        <v>241</v>
      </c>
    </row>
    <row r="152" spans="1:5" ht="39" x14ac:dyDescent="0.15">
      <c r="A152" s="26">
        <v>84</v>
      </c>
      <c r="B152" s="30" t="s">
        <v>317</v>
      </c>
      <c r="C152" s="47" t="s">
        <v>311</v>
      </c>
      <c r="D152" s="47" t="s">
        <v>82</v>
      </c>
      <c r="E152" s="47" t="s">
        <v>82</v>
      </c>
    </row>
    <row r="153" spans="1:5" ht="39" x14ac:dyDescent="0.15">
      <c r="A153" s="26">
        <v>85</v>
      </c>
      <c r="B153" s="30" t="s">
        <v>320</v>
      </c>
      <c r="C153" s="47" t="s">
        <v>311</v>
      </c>
      <c r="D153" s="47" t="s">
        <v>60</v>
      </c>
      <c r="E153" s="47" t="s">
        <v>86</v>
      </c>
    </row>
    <row r="154" spans="1:5" ht="28.5" customHeight="1" x14ac:dyDescent="0.15">
      <c r="A154" s="240">
        <v>86</v>
      </c>
      <c r="B154" s="247" t="s">
        <v>324</v>
      </c>
      <c r="C154" s="47" t="s">
        <v>215</v>
      </c>
      <c r="D154" s="47" t="s">
        <v>82</v>
      </c>
      <c r="E154" s="237">
        <v>0.95</v>
      </c>
    </row>
    <row r="155" spans="1:5" ht="32.25" customHeight="1" x14ac:dyDescent="0.15">
      <c r="A155" s="240"/>
      <c r="B155" s="247"/>
      <c r="C155" s="47" t="s">
        <v>93</v>
      </c>
      <c r="D155" s="47" t="s">
        <v>60</v>
      </c>
      <c r="E155" s="239"/>
    </row>
    <row r="156" spans="1:5" ht="15" customHeight="1" x14ac:dyDescent="0.15">
      <c r="A156" s="234" t="s">
        <v>75</v>
      </c>
      <c r="B156" s="234"/>
      <c r="C156" s="234"/>
      <c r="D156" s="234"/>
      <c r="E156" s="29">
        <v>0.61</v>
      </c>
    </row>
    <row r="157" spans="1:5" x14ac:dyDescent="0.15">
      <c r="A157" s="233" t="s">
        <v>328</v>
      </c>
      <c r="B157" s="233"/>
      <c r="C157" s="233"/>
      <c r="D157" s="233"/>
      <c r="E157" s="233"/>
    </row>
    <row r="158" spans="1:5" ht="45.75" customHeight="1" x14ac:dyDescent="0.15">
      <c r="A158" s="198" t="s">
        <v>329</v>
      </c>
      <c r="B158" s="198"/>
      <c r="C158" s="198"/>
      <c r="D158" s="198"/>
      <c r="E158" s="198"/>
    </row>
    <row r="159" spans="1:5" ht="51" customHeight="1" x14ac:dyDescent="0.15">
      <c r="A159" s="26">
        <v>87</v>
      </c>
      <c r="B159" s="30" t="s">
        <v>330</v>
      </c>
      <c r="C159" s="47" t="s">
        <v>218</v>
      </c>
      <c r="D159" s="47" t="s">
        <v>60</v>
      </c>
      <c r="E159" s="47" t="s">
        <v>60</v>
      </c>
    </row>
    <row r="160" spans="1:5" ht="40" customHeight="1" x14ac:dyDescent="0.15">
      <c r="A160" s="26">
        <v>88</v>
      </c>
      <c r="B160" s="30" t="s">
        <v>332</v>
      </c>
      <c r="C160" s="47" t="s">
        <v>218</v>
      </c>
      <c r="D160" s="47" t="s">
        <v>60</v>
      </c>
      <c r="E160" s="47" t="s">
        <v>60</v>
      </c>
    </row>
    <row r="161" spans="1:5" ht="63" customHeight="1" x14ac:dyDescent="0.15">
      <c r="A161" s="26">
        <v>89</v>
      </c>
      <c r="B161" s="30" t="s">
        <v>335</v>
      </c>
      <c r="C161" s="47" t="s">
        <v>218</v>
      </c>
      <c r="D161" s="47" t="s">
        <v>60</v>
      </c>
      <c r="E161" s="47" t="s">
        <v>60</v>
      </c>
    </row>
    <row r="162" spans="1:5" ht="52" x14ac:dyDescent="0.15">
      <c r="A162" s="26">
        <v>90</v>
      </c>
      <c r="B162" s="30" t="s">
        <v>338</v>
      </c>
      <c r="C162" s="47" t="s">
        <v>218</v>
      </c>
      <c r="D162" s="47" t="s">
        <v>60</v>
      </c>
      <c r="E162" s="47" t="s">
        <v>60</v>
      </c>
    </row>
    <row r="163" spans="1:5" ht="50" customHeight="1" x14ac:dyDescent="0.15">
      <c r="A163" s="26">
        <v>91</v>
      </c>
      <c r="B163" s="30" t="s">
        <v>341</v>
      </c>
      <c r="C163" s="47" t="s">
        <v>218</v>
      </c>
      <c r="D163" s="47" t="s">
        <v>60</v>
      </c>
      <c r="E163" s="47" t="s">
        <v>60</v>
      </c>
    </row>
    <row r="164" spans="1:5" ht="50.25" customHeight="1" x14ac:dyDescent="0.15">
      <c r="A164" s="240">
        <v>92</v>
      </c>
      <c r="B164" s="236" t="s">
        <v>343</v>
      </c>
      <c r="C164" s="47" t="s">
        <v>346</v>
      </c>
      <c r="D164" s="47" t="s">
        <v>86</v>
      </c>
      <c r="E164" s="237">
        <v>0.85</v>
      </c>
    </row>
    <row r="165" spans="1:5" ht="28" customHeight="1" x14ac:dyDescent="0.15">
      <c r="A165" s="240"/>
      <c r="B165" s="236"/>
      <c r="C165" s="47" t="s">
        <v>218</v>
      </c>
      <c r="D165" s="47" t="s">
        <v>60</v>
      </c>
      <c r="E165" s="239"/>
    </row>
    <row r="166" spans="1:5" ht="15" customHeight="1" x14ac:dyDescent="0.15">
      <c r="A166" s="234" t="s">
        <v>75</v>
      </c>
      <c r="B166" s="234"/>
      <c r="C166" s="234"/>
      <c r="D166" s="234"/>
      <c r="E166" s="33">
        <v>0.97499999999999998</v>
      </c>
    </row>
    <row r="167" spans="1:5" ht="15" customHeight="1" x14ac:dyDescent="0.15">
      <c r="A167" s="234" t="s">
        <v>1184</v>
      </c>
      <c r="B167" s="234"/>
      <c r="C167" s="234"/>
      <c r="D167" s="234"/>
      <c r="E167" s="33">
        <v>0.81100000000000005</v>
      </c>
    </row>
    <row r="168" spans="1:5" x14ac:dyDescent="0.15">
      <c r="A168" s="199" t="s">
        <v>349</v>
      </c>
      <c r="B168" s="199"/>
      <c r="C168" s="199"/>
      <c r="D168" s="199"/>
      <c r="E168" s="199"/>
    </row>
    <row r="169" spans="1:5" ht="67.5" customHeight="1" x14ac:dyDescent="0.15">
      <c r="A169" s="235" t="s">
        <v>350</v>
      </c>
      <c r="B169" s="235"/>
      <c r="C169" s="235"/>
      <c r="D169" s="235"/>
      <c r="E169" s="235"/>
    </row>
    <row r="170" spans="1:5" x14ac:dyDescent="0.15">
      <c r="A170" s="233" t="s">
        <v>351</v>
      </c>
      <c r="B170" s="233"/>
      <c r="C170" s="233"/>
      <c r="D170" s="233"/>
      <c r="E170" s="233"/>
    </row>
    <row r="171" spans="1:5" ht="63" customHeight="1" x14ac:dyDescent="0.15">
      <c r="A171" s="198" t="s">
        <v>352</v>
      </c>
      <c r="B171" s="198"/>
      <c r="C171" s="198"/>
      <c r="D171" s="198"/>
      <c r="E171" s="198"/>
    </row>
    <row r="172" spans="1:5" ht="61.5" customHeight="1" x14ac:dyDescent="0.15">
      <c r="A172" s="240">
        <v>93</v>
      </c>
      <c r="B172" s="236" t="s">
        <v>353</v>
      </c>
      <c r="C172" s="47" t="s">
        <v>346</v>
      </c>
      <c r="D172" s="47" t="s">
        <v>145</v>
      </c>
      <c r="E172" s="237">
        <v>0.75</v>
      </c>
    </row>
    <row r="173" spans="1:5" ht="23" customHeight="1" x14ac:dyDescent="0.15">
      <c r="A173" s="240"/>
      <c r="B173" s="236"/>
      <c r="C173" s="47" t="s">
        <v>303</v>
      </c>
      <c r="D173" s="47" t="s">
        <v>60</v>
      </c>
      <c r="E173" s="239"/>
    </row>
    <row r="174" spans="1:5" ht="57" customHeight="1" x14ac:dyDescent="0.15">
      <c r="A174" s="26">
        <v>94</v>
      </c>
      <c r="B174" s="30" t="s">
        <v>356</v>
      </c>
      <c r="C174" s="47" t="s">
        <v>303</v>
      </c>
      <c r="D174" s="47" t="s">
        <v>60</v>
      </c>
      <c r="E174" s="47" t="s">
        <v>60</v>
      </c>
    </row>
    <row r="175" spans="1:5" ht="26" x14ac:dyDescent="0.15">
      <c r="A175" s="26">
        <v>95</v>
      </c>
      <c r="B175" s="30" t="s">
        <v>358</v>
      </c>
      <c r="C175" s="47" t="s">
        <v>303</v>
      </c>
      <c r="D175" s="47" t="s">
        <v>60</v>
      </c>
      <c r="E175" s="47" t="s">
        <v>82</v>
      </c>
    </row>
    <row r="176" spans="1:5" ht="28.5" customHeight="1" x14ac:dyDescent="0.15">
      <c r="A176" s="240">
        <v>96</v>
      </c>
      <c r="B176" s="236" t="s">
        <v>360</v>
      </c>
      <c r="C176" s="47" t="s">
        <v>177</v>
      </c>
      <c r="D176" s="47" t="s">
        <v>60</v>
      </c>
      <c r="E176" s="237">
        <v>0.75</v>
      </c>
    </row>
    <row r="177" spans="1:5" ht="30.75" customHeight="1" x14ac:dyDescent="0.15">
      <c r="A177" s="240"/>
      <c r="B177" s="236"/>
      <c r="C177" s="47" t="s">
        <v>303</v>
      </c>
      <c r="D177" s="47" t="s">
        <v>60</v>
      </c>
      <c r="E177" s="239"/>
    </row>
    <row r="178" spans="1:5" ht="39" x14ac:dyDescent="0.15">
      <c r="A178" s="26">
        <v>97</v>
      </c>
      <c r="B178" s="30" t="s">
        <v>364</v>
      </c>
      <c r="C178" s="47" t="s">
        <v>303</v>
      </c>
      <c r="D178" s="47" t="s">
        <v>60</v>
      </c>
      <c r="E178" s="47" t="s">
        <v>60</v>
      </c>
    </row>
    <row r="179" spans="1:5" ht="34.5" customHeight="1" x14ac:dyDescent="0.15">
      <c r="A179" s="240">
        <v>98</v>
      </c>
      <c r="B179" s="236" t="s">
        <v>366</v>
      </c>
      <c r="C179" s="47" t="s">
        <v>346</v>
      </c>
      <c r="D179" s="47" t="s">
        <v>86</v>
      </c>
      <c r="E179" s="237">
        <v>0.85</v>
      </c>
    </row>
    <row r="180" spans="1:5" ht="26.25" customHeight="1" x14ac:dyDescent="0.15">
      <c r="A180" s="240"/>
      <c r="B180" s="236"/>
      <c r="C180" s="47" t="s">
        <v>303</v>
      </c>
      <c r="D180" s="47" t="s">
        <v>60</v>
      </c>
      <c r="E180" s="239"/>
    </row>
    <row r="181" spans="1:5" ht="48" customHeight="1" x14ac:dyDescent="0.15">
      <c r="A181" s="240">
        <v>99</v>
      </c>
      <c r="B181" s="236" t="s">
        <v>369</v>
      </c>
      <c r="C181" s="47" t="s">
        <v>371</v>
      </c>
      <c r="D181" s="47" t="s">
        <v>60</v>
      </c>
      <c r="E181" s="237">
        <v>0.95</v>
      </c>
    </row>
    <row r="182" spans="1:5" ht="26" customHeight="1" x14ac:dyDescent="0.15">
      <c r="A182" s="240"/>
      <c r="B182" s="236"/>
      <c r="C182" s="47" t="s">
        <v>303</v>
      </c>
      <c r="D182" s="47" t="s">
        <v>60</v>
      </c>
      <c r="E182" s="239"/>
    </row>
    <row r="183" spans="1:5" ht="15" customHeight="1" x14ac:dyDescent="0.15">
      <c r="A183" s="234" t="s">
        <v>75</v>
      </c>
      <c r="B183" s="234"/>
      <c r="C183" s="234"/>
      <c r="D183" s="234"/>
      <c r="E183" s="33">
        <v>0.88600000000000001</v>
      </c>
    </row>
    <row r="184" spans="1:5" x14ac:dyDescent="0.15">
      <c r="A184" s="233" t="s">
        <v>373</v>
      </c>
      <c r="B184" s="233"/>
      <c r="C184" s="233"/>
      <c r="D184" s="233"/>
      <c r="E184" s="233"/>
    </row>
    <row r="185" spans="1:5" ht="36" customHeight="1" x14ac:dyDescent="0.15">
      <c r="A185" s="198" t="s">
        <v>374</v>
      </c>
      <c r="B185" s="215"/>
      <c r="C185" s="215"/>
      <c r="D185" s="215"/>
      <c r="E185" s="215"/>
    </row>
    <row r="186" spans="1:5" ht="37" customHeight="1" x14ac:dyDescent="0.15">
      <c r="A186" s="26">
        <v>100</v>
      </c>
      <c r="B186" s="30" t="s">
        <v>375</v>
      </c>
      <c r="C186" s="47" t="s">
        <v>377</v>
      </c>
      <c r="D186" s="47" t="s">
        <v>86</v>
      </c>
      <c r="E186" s="47" t="s">
        <v>86</v>
      </c>
    </row>
    <row r="187" spans="1:5" ht="65" customHeight="1" x14ac:dyDescent="0.15">
      <c r="A187" s="26">
        <v>101</v>
      </c>
      <c r="B187" s="30" t="s">
        <v>378</v>
      </c>
      <c r="C187" s="47" t="s">
        <v>215</v>
      </c>
      <c r="D187" s="47" t="s">
        <v>60</v>
      </c>
      <c r="E187" s="47" t="s">
        <v>82</v>
      </c>
    </row>
    <row r="188" spans="1:5" ht="57" customHeight="1" x14ac:dyDescent="0.15">
      <c r="A188" s="26">
        <v>102</v>
      </c>
      <c r="B188" s="30" t="s">
        <v>381</v>
      </c>
      <c r="C188" s="47" t="s">
        <v>64</v>
      </c>
      <c r="D188" s="47" t="s">
        <v>69</v>
      </c>
      <c r="E188" s="47" t="s">
        <v>69</v>
      </c>
    </row>
    <row r="189" spans="1:5" ht="52" customHeight="1" x14ac:dyDescent="0.15">
      <c r="A189" s="26">
        <v>103</v>
      </c>
      <c r="B189" s="30" t="s">
        <v>384</v>
      </c>
      <c r="C189" s="47" t="s">
        <v>59</v>
      </c>
      <c r="D189" s="47" t="s">
        <v>60</v>
      </c>
      <c r="E189" s="47" t="s">
        <v>86</v>
      </c>
    </row>
    <row r="190" spans="1:5" ht="39" x14ac:dyDescent="0.15">
      <c r="A190" s="26">
        <v>104</v>
      </c>
      <c r="B190" s="30" t="s">
        <v>387</v>
      </c>
      <c r="C190" s="47" t="s">
        <v>389</v>
      </c>
      <c r="D190" s="47" t="s">
        <v>60</v>
      </c>
      <c r="E190" s="47" t="s">
        <v>145</v>
      </c>
    </row>
    <row r="191" spans="1:5" ht="24" customHeight="1" x14ac:dyDescent="0.15">
      <c r="A191" s="240">
        <v>105</v>
      </c>
      <c r="B191" s="236" t="s">
        <v>391</v>
      </c>
      <c r="C191" s="47" t="s">
        <v>215</v>
      </c>
      <c r="D191" s="47" t="s">
        <v>60</v>
      </c>
      <c r="E191" s="237">
        <v>0.95</v>
      </c>
    </row>
    <row r="192" spans="1:5" ht="24.75" customHeight="1" x14ac:dyDescent="0.15">
      <c r="A192" s="240"/>
      <c r="B192" s="236"/>
      <c r="C192" s="47" t="s">
        <v>303</v>
      </c>
      <c r="D192" s="47" t="s">
        <v>60</v>
      </c>
      <c r="E192" s="239"/>
    </row>
    <row r="193" spans="1:5" ht="36" customHeight="1" x14ac:dyDescent="0.15">
      <c r="A193" s="240">
        <v>106</v>
      </c>
      <c r="B193" s="236" t="s">
        <v>394</v>
      </c>
      <c r="C193" s="47" t="s">
        <v>396</v>
      </c>
      <c r="D193" s="47" t="s">
        <v>397</v>
      </c>
      <c r="E193" s="237">
        <v>0.65</v>
      </c>
    </row>
    <row r="194" spans="1:5" ht="25.5" customHeight="1" x14ac:dyDescent="0.15">
      <c r="A194" s="240"/>
      <c r="B194" s="236"/>
      <c r="C194" s="47" t="s">
        <v>218</v>
      </c>
      <c r="D194" s="47" t="s">
        <v>60</v>
      </c>
      <c r="E194" s="239"/>
    </row>
    <row r="195" spans="1:5" ht="67" customHeight="1" x14ac:dyDescent="0.15">
      <c r="A195" s="26">
        <v>107</v>
      </c>
      <c r="B195" s="30" t="s">
        <v>400</v>
      </c>
      <c r="C195" s="47" t="s">
        <v>396</v>
      </c>
      <c r="D195" s="47" t="s">
        <v>402</v>
      </c>
      <c r="E195" s="47" t="s">
        <v>69</v>
      </c>
    </row>
    <row r="196" spans="1:5" ht="26" x14ac:dyDescent="0.15">
      <c r="A196" s="26">
        <v>108</v>
      </c>
      <c r="B196" s="30" t="s">
        <v>403</v>
      </c>
      <c r="C196" s="47" t="s">
        <v>405</v>
      </c>
      <c r="D196" s="47" t="s">
        <v>60</v>
      </c>
      <c r="E196" s="47" t="s">
        <v>60</v>
      </c>
    </row>
    <row r="197" spans="1:5" ht="39" x14ac:dyDescent="0.15">
      <c r="A197" s="26">
        <v>109</v>
      </c>
      <c r="B197" s="30" t="s">
        <v>406</v>
      </c>
      <c r="C197" s="47" t="s">
        <v>405</v>
      </c>
      <c r="D197" s="47" t="s">
        <v>60</v>
      </c>
      <c r="E197" s="47" t="s">
        <v>145</v>
      </c>
    </row>
    <row r="198" spans="1:5" ht="87.75" customHeight="1" x14ac:dyDescent="0.15">
      <c r="A198" s="240">
        <v>110</v>
      </c>
      <c r="B198" s="236" t="s">
        <v>408</v>
      </c>
      <c r="C198" s="47" t="s">
        <v>396</v>
      </c>
      <c r="D198" s="47" t="s">
        <v>69</v>
      </c>
      <c r="E198" s="241" t="s">
        <v>145</v>
      </c>
    </row>
    <row r="199" spans="1:5" ht="74.25" customHeight="1" x14ac:dyDescent="0.15">
      <c r="A199" s="240"/>
      <c r="B199" s="236"/>
      <c r="C199" s="47" t="s">
        <v>377</v>
      </c>
      <c r="D199" s="47" t="s">
        <v>86</v>
      </c>
      <c r="E199" s="248"/>
    </row>
    <row r="200" spans="1:5" ht="25" customHeight="1" x14ac:dyDescent="0.15">
      <c r="A200" s="240"/>
      <c r="B200" s="236"/>
      <c r="C200" s="47" t="s">
        <v>405</v>
      </c>
      <c r="D200" s="47" t="s">
        <v>82</v>
      </c>
      <c r="E200" s="239"/>
    </row>
    <row r="201" spans="1:5" ht="78" customHeight="1" x14ac:dyDescent="0.15">
      <c r="A201" s="26">
        <v>111</v>
      </c>
      <c r="B201" s="30" t="s">
        <v>412</v>
      </c>
      <c r="C201" s="47" t="s">
        <v>396</v>
      </c>
      <c r="D201" s="47" t="s">
        <v>69</v>
      </c>
      <c r="E201" s="47" t="s">
        <v>69</v>
      </c>
    </row>
    <row r="202" spans="1:5" ht="86" customHeight="1" x14ac:dyDescent="0.15">
      <c r="A202" s="26">
        <v>112</v>
      </c>
      <c r="B202" s="30" t="s">
        <v>414</v>
      </c>
      <c r="C202" s="47" t="s">
        <v>396</v>
      </c>
      <c r="D202" s="47" t="s">
        <v>69</v>
      </c>
      <c r="E202" s="47" t="s">
        <v>69</v>
      </c>
    </row>
    <row r="203" spans="1:5" ht="84" customHeight="1" x14ac:dyDescent="0.15">
      <c r="A203" s="26">
        <v>113</v>
      </c>
      <c r="B203" s="30" t="s">
        <v>416</v>
      </c>
      <c r="C203" s="47" t="s">
        <v>396</v>
      </c>
      <c r="D203" s="47" t="s">
        <v>418</v>
      </c>
      <c r="E203" s="47" t="s">
        <v>69</v>
      </c>
    </row>
    <row r="204" spans="1:5" ht="48" customHeight="1" x14ac:dyDescent="0.15">
      <c r="A204" s="26">
        <v>114</v>
      </c>
      <c r="B204" s="30" t="s">
        <v>419</v>
      </c>
      <c r="C204" s="47" t="s">
        <v>405</v>
      </c>
      <c r="D204" s="47" t="s">
        <v>86</v>
      </c>
      <c r="E204" s="47" t="s">
        <v>69</v>
      </c>
    </row>
    <row r="205" spans="1:5" ht="54" customHeight="1" x14ac:dyDescent="0.15">
      <c r="A205" s="26">
        <v>115</v>
      </c>
      <c r="B205" s="30" t="s">
        <v>422</v>
      </c>
      <c r="C205" s="47" t="s">
        <v>396</v>
      </c>
      <c r="D205" s="47" t="s">
        <v>424</v>
      </c>
      <c r="E205" s="47" t="s">
        <v>241</v>
      </c>
    </row>
    <row r="206" spans="1:5" ht="15" customHeight="1" x14ac:dyDescent="0.15">
      <c r="A206" s="234" t="s">
        <v>75</v>
      </c>
      <c r="B206" s="234"/>
      <c r="C206" s="234"/>
      <c r="D206" s="234"/>
      <c r="E206" s="33">
        <v>0.51300000000000001</v>
      </c>
    </row>
    <row r="207" spans="1:5" x14ac:dyDescent="0.15">
      <c r="A207" s="233" t="s">
        <v>426</v>
      </c>
      <c r="B207" s="233"/>
      <c r="C207" s="233"/>
      <c r="D207" s="233"/>
      <c r="E207" s="233"/>
    </row>
    <row r="208" spans="1:5" ht="33.75" customHeight="1" x14ac:dyDescent="0.15">
      <c r="A208" s="198" t="s">
        <v>427</v>
      </c>
      <c r="B208" s="198"/>
      <c r="C208" s="198"/>
      <c r="D208" s="198"/>
      <c r="E208" s="198"/>
    </row>
    <row r="209" spans="1:5" ht="55" customHeight="1" x14ac:dyDescent="0.15">
      <c r="A209" s="26">
        <v>116</v>
      </c>
      <c r="B209" s="30" t="s">
        <v>428</v>
      </c>
      <c r="C209" s="47" t="s">
        <v>303</v>
      </c>
      <c r="D209" s="47" t="s">
        <v>60</v>
      </c>
      <c r="E209" s="47" t="s">
        <v>60</v>
      </c>
    </row>
    <row r="210" spans="1:5" ht="42.75" customHeight="1" x14ac:dyDescent="0.15">
      <c r="A210" s="240">
        <v>117</v>
      </c>
      <c r="B210" s="236" t="s">
        <v>430</v>
      </c>
      <c r="C210" s="47" t="s">
        <v>177</v>
      </c>
      <c r="D210" s="47" t="s">
        <v>60</v>
      </c>
      <c r="E210" s="237">
        <v>0.85</v>
      </c>
    </row>
    <row r="211" spans="1:5" ht="24" customHeight="1" x14ac:dyDescent="0.15">
      <c r="A211" s="240"/>
      <c r="B211" s="236"/>
      <c r="C211" s="47" t="s">
        <v>303</v>
      </c>
      <c r="D211" s="47" t="s">
        <v>60</v>
      </c>
      <c r="E211" s="239"/>
    </row>
    <row r="212" spans="1:5" ht="69" customHeight="1" x14ac:dyDescent="0.15">
      <c r="A212" s="26">
        <v>118</v>
      </c>
      <c r="B212" s="30" t="s">
        <v>433</v>
      </c>
      <c r="C212" s="47" t="s">
        <v>303</v>
      </c>
      <c r="D212" s="47" t="s">
        <v>60</v>
      </c>
      <c r="E212" s="47" t="s">
        <v>60</v>
      </c>
    </row>
    <row r="213" spans="1:5" ht="47.25" customHeight="1" x14ac:dyDescent="0.15">
      <c r="A213" s="240">
        <v>119</v>
      </c>
      <c r="B213" s="236" t="s">
        <v>435</v>
      </c>
      <c r="C213" s="47" t="s">
        <v>251</v>
      </c>
      <c r="D213" s="47" t="s">
        <v>60</v>
      </c>
      <c r="E213" s="241" t="s">
        <v>60</v>
      </c>
    </row>
    <row r="214" spans="1:5" ht="30.75" customHeight="1" x14ac:dyDescent="0.15">
      <c r="A214" s="240"/>
      <c r="B214" s="236"/>
      <c r="C214" s="47" t="s">
        <v>303</v>
      </c>
      <c r="D214" s="47" t="s">
        <v>60</v>
      </c>
      <c r="E214" s="239"/>
    </row>
    <row r="215" spans="1:5" ht="26" x14ac:dyDescent="0.15">
      <c r="A215" s="26">
        <v>120</v>
      </c>
      <c r="B215" s="30" t="s">
        <v>438</v>
      </c>
      <c r="C215" s="47" t="s">
        <v>303</v>
      </c>
      <c r="D215" s="138" t="s">
        <v>60</v>
      </c>
      <c r="E215" s="138" t="s">
        <v>60</v>
      </c>
    </row>
    <row r="216" spans="1:5" ht="14.25" customHeight="1" x14ac:dyDescent="0.15">
      <c r="A216" s="234" t="s">
        <v>75</v>
      </c>
      <c r="B216" s="234"/>
      <c r="C216" s="234"/>
      <c r="D216" s="234"/>
      <c r="E216" s="29">
        <v>0.97</v>
      </c>
    </row>
    <row r="217" spans="1:5" x14ac:dyDescent="0.15">
      <c r="A217" s="233" t="s">
        <v>440</v>
      </c>
      <c r="B217" s="233"/>
      <c r="C217" s="233"/>
      <c r="D217" s="233"/>
      <c r="E217" s="233"/>
    </row>
    <row r="218" spans="1:5" ht="54" customHeight="1" x14ac:dyDescent="0.15">
      <c r="A218" s="198" t="s">
        <v>441</v>
      </c>
      <c r="B218" s="198"/>
      <c r="C218" s="198"/>
      <c r="D218" s="198"/>
      <c r="E218" s="198"/>
    </row>
    <row r="219" spans="1:5" ht="74" customHeight="1" x14ac:dyDescent="0.15">
      <c r="A219" s="26">
        <v>121</v>
      </c>
      <c r="B219" s="30" t="s">
        <v>442</v>
      </c>
      <c r="C219" s="47" t="s">
        <v>444</v>
      </c>
      <c r="D219" s="47" t="s">
        <v>60</v>
      </c>
      <c r="E219" s="47" t="s">
        <v>145</v>
      </c>
    </row>
    <row r="220" spans="1:5" ht="39" x14ac:dyDescent="0.15">
      <c r="A220" s="26">
        <v>122</v>
      </c>
      <c r="B220" s="30" t="s">
        <v>446</v>
      </c>
      <c r="C220" s="47" t="s">
        <v>444</v>
      </c>
      <c r="D220" s="47" t="s">
        <v>60</v>
      </c>
      <c r="E220" s="47" t="s">
        <v>82</v>
      </c>
    </row>
    <row r="221" spans="1:5" ht="47.25" customHeight="1" x14ac:dyDescent="0.15">
      <c r="A221" s="240">
        <v>123</v>
      </c>
      <c r="B221" s="236" t="s">
        <v>448</v>
      </c>
      <c r="C221" s="47" t="s">
        <v>303</v>
      </c>
      <c r="D221" s="139">
        <v>0</v>
      </c>
      <c r="E221" s="237">
        <v>0.45</v>
      </c>
    </row>
    <row r="222" spans="1:5" ht="22" customHeight="1" x14ac:dyDescent="0.15">
      <c r="A222" s="240"/>
      <c r="B222" s="236"/>
      <c r="C222" s="47" t="s">
        <v>444</v>
      </c>
      <c r="D222" s="47" t="s">
        <v>60</v>
      </c>
      <c r="E222" s="238"/>
    </row>
    <row r="223" spans="1:5" ht="50" customHeight="1" x14ac:dyDescent="0.15">
      <c r="A223" s="26">
        <v>124</v>
      </c>
      <c r="B223" s="30" t="s">
        <v>451</v>
      </c>
      <c r="C223" s="47" t="s">
        <v>207</v>
      </c>
      <c r="D223" s="47" t="s">
        <v>60</v>
      </c>
      <c r="E223" s="47" t="s">
        <v>60</v>
      </c>
    </row>
    <row r="224" spans="1:5" ht="15" customHeight="1" x14ac:dyDescent="0.15">
      <c r="A224" s="234" t="s">
        <v>75</v>
      </c>
      <c r="B224" s="234"/>
      <c r="C224" s="234"/>
      <c r="D224" s="234"/>
      <c r="E224" s="33">
        <v>0.71299999999999997</v>
      </c>
    </row>
    <row r="225" spans="1:5" x14ac:dyDescent="0.15">
      <c r="A225" s="233" t="s">
        <v>454</v>
      </c>
      <c r="B225" s="233"/>
      <c r="C225" s="233"/>
      <c r="D225" s="233"/>
      <c r="E225" s="233"/>
    </row>
    <row r="226" spans="1:5" ht="38.25" customHeight="1" x14ac:dyDescent="0.15">
      <c r="A226" s="198" t="s">
        <v>455</v>
      </c>
      <c r="B226" s="198"/>
      <c r="C226" s="198"/>
      <c r="D226" s="198"/>
      <c r="E226" s="198"/>
    </row>
    <row r="227" spans="1:5" ht="77.25" customHeight="1" x14ac:dyDescent="0.15">
      <c r="A227" s="26">
        <v>125</v>
      </c>
      <c r="B227" s="30" t="s">
        <v>456</v>
      </c>
      <c r="C227" s="47" t="s">
        <v>215</v>
      </c>
      <c r="D227" s="47" t="s">
        <v>60</v>
      </c>
      <c r="E227" s="47" t="s">
        <v>145</v>
      </c>
    </row>
    <row r="228" spans="1:5" ht="70" customHeight="1" x14ac:dyDescent="0.15">
      <c r="A228" s="26">
        <v>126</v>
      </c>
      <c r="B228" s="30" t="s">
        <v>459</v>
      </c>
      <c r="C228" s="47" t="s">
        <v>215</v>
      </c>
      <c r="D228" s="47" t="s">
        <v>82</v>
      </c>
      <c r="E228" s="47" t="s">
        <v>69</v>
      </c>
    </row>
    <row r="229" spans="1:5" ht="15" customHeight="1" x14ac:dyDescent="0.15">
      <c r="A229" s="234" t="s">
        <v>75</v>
      </c>
      <c r="B229" s="234"/>
      <c r="C229" s="234"/>
      <c r="D229" s="234"/>
      <c r="E229" s="29">
        <v>0.4</v>
      </c>
    </row>
    <row r="230" spans="1:5" x14ac:dyDescent="0.15">
      <c r="A230" s="233" t="s">
        <v>462</v>
      </c>
      <c r="B230" s="233"/>
      <c r="C230" s="233"/>
      <c r="D230" s="233"/>
      <c r="E230" s="233"/>
    </row>
    <row r="231" spans="1:5" ht="37.5" customHeight="1" x14ac:dyDescent="0.15">
      <c r="A231" s="198" t="s">
        <v>463</v>
      </c>
      <c r="B231" s="198"/>
      <c r="C231" s="198"/>
      <c r="D231" s="198"/>
      <c r="E231" s="198"/>
    </row>
    <row r="232" spans="1:5" ht="81" customHeight="1" x14ac:dyDescent="0.15">
      <c r="A232" s="240">
        <v>127</v>
      </c>
      <c r="B232" s="236" t="s">
        <v>464</v>
      </c>
      <c r="C232" s="47" t="s">
        <v>377</v>
      </c>
      <c r="D232" s="47" t="s">
        <v>86</v>
      </c>
      <c r="E232" s="237">
        <v>0.65</v>
      </c>
    </row>
    <row r="233" spans="1:5" ht="20" customHeight="1" x14ac:dyDescent="0.15">
      <c r="A233" s="240"/>
      <c r="B233" s="236"/>
      <c r="C233" s="47" t="s">
        <v>303</v>
      </c>
      <c r="D233" s="47" t="s">
        <v>60</v>
      </c>
      <c r="E233" s="239"/>
    </row>
    <row r="234" spans="1:5" ht="15" customHeight="1" x14ac:dyDescent="0.15">
      <c r="A234" s="234" t="s">
        <v>75</v>
      </c>
      <c r="B234" s="234"/>
      <c r="C234" s="234"/>
      <c r="D234" s="234"/>
      <c r="E234" s="29">
        <v>0.65</v>
      </c>
    </row>
    <row r="235" spans="1:5" ht="15" customHeight="1" x14ac:dyDescent="0.15">
      <c r="A235" s="234" t="s">
        <v>1184</v>
      </c>
      <c r="B235" s="234"/>
      <c r="C235" s="234"/>
      <c r="D235" s="234"/>
      <c r="E235" s="33">
        <v>0.68799999999999994</v>
      </c>
    </row>
    <row r="236" spans="1:5" x14ac:dyDescent="0.15">
      <c r="A236" s="199" t="s">
        <v>468</v>
      </c>
      <c r="B236" s="199"/>
      <c r="C236" s="199"/>
      <c r="D236" s="199"/>
      <c r="E236" s="199"/>
    </row>
    <row r="237" spans="1:5" ht="92.25" customHeight="1" x14ac:dyDescent="0.15">
      <c r="A237" s="235" t="s">
        <v>469</v>
      </c>
      <c r="B237" s="235"/>
      <c r="C237" s="235"/>
      <c r="D237" s="235"/>
      <c r="E237" s="235"/>
    </row>
    <row r="238" spans="1:5" x14ac:dyDescent="0.15">
      <c r="A238" s="233" t="s">
        <v>470</v>
      </c>
      <c r="B238" s="233"/>
      <c r="C238" s="233"/>
      <c r="D238" s="233"/>
      <c r="E238" s="233"/>
    </row>
    <row r="239" spans="1:5" ht="47.25" customHeight="1" x14ac:dyDescent="0.15">
      <c r="A239" s="198" t="s">
        <v>471</v>
      </c>
      <c r="B239" s="198"/>
      <c r="C239" s="198"/>
      <c r="D239" s="198"/>
      <c r="E239" s="198"/>
    </row>
    <row r="240" spans="1:5" ht="26" x14ac:dyDescent="0.15">
      <c r="A240" s="26">
        <v>128</v>
      </c>
      <c r="B240" s="30" t="s">
        <v>472</v>
      </c>
      <c r="C240" s="47" t="s">
        <v>251</v>
      </c>
      <c r="D240" s="47" t="s">
        <v>82</v>
      </c>
      <c r="E240" s="47" t="s">
        <v>86</v>
      </c>
    </row>
    <row r="241" spans="1:5" ht="52" x14ac:dyDescent="0.15">
      <c r="A241" s="26">
        <v>129</v>
      </c>
      <c r="B241" s="30" t="s">
        <v>475</v>
      </c>
      <c r="C241" s="47" t="s">
        <v>68</v>
      </c>
      <c r="D241" s="47" t="s">
        <v>145</v>
      </c>
      <c r="E241" s="47" t="s">
        <v>145</v>
      </c>
    </row>
    <row r="242" spans="1:5" ht="57" customHeight="1" x14ac:dyDescent="0.15">
      <c r="A242" s="240">
        <v>130</v>
      </c>
      <c r="B242" s="236" t="s">
        <v>477</v>
      </c>
      <c r="C242" s="47" t="s">
        <v>251</v>
      </c>
      <c r="D242" s="47" t="s">
        <v>82</v>
      </c>
      <c r="E242" s="237">
        <v>0.8</v>
      </c>
    </row>
    <row r="243" spans="1:5" ht="18" customHeight="1" x14ac:dyDescent="0.15">
      <c r="A243" s="240"/>
      <c r="B243" s="236"/>
      <c r="C243" s="47" t="s">
        <v>68</v>
      </c>
      <c r="D243" s="47" t="s">
        <v>82</v>
      </c>
      <c r="E243" s="239"/>
    </row>
    <row r="244" spans="1:5" ht="99" customHeight="1" x14ac:dyDescent="0.15">
      <c r="A244" s="26">
        <v>131</v>
      </c>
      <c r="B244" s="30" t="s">
        <v>481</v>
      </c>
      <c r="C244" s="47" t="s">
        <v>68</v>
      </c>
      <c r="D244" s="47" t="s">
        <v>145</v>
      </c>
      <c r="E244" s="47" t="s">
        <v>145</v>
      </c>
    </row>
    <row r="245" spans="1:5" ht="15" customHeight="1" x14ac:dyDescent="0.15">
      <c r="A245" s="234" t="s">
        <v>75</v>
      </c>
      <c r="B245" s="234"/>
      <c r="C245" s="234"/>
      <c r="D245" s="234"/>
      <c r="E245" s="33">
        <v>0.625</v>
      </c>
    </row>
    <row r="246" spans="1:5" x14ac:dyDescent="0.15">
      <c r="A246" s="233" t="s">
        <v>483</v>
      </c>
      <c r="B246" s="233"/>
      <c r="C246" s="233"/>
      <c r="D246" s="233"/>
      <c r="E246" s="233"/>
    </row>
    <row r="247" spans="1:5" ht="47.25" customHeight="1" x14ac:dyDescent="0.15">
      <c r="A247" s="198" t="s">
        <v>484</v>
      </c>
      <c r="B247" s="198"/>
      <c r="C247" s="198"/>
      <c r="D247" s="198"/>
      <c r="E247" s="198"/>
    </row>
    <row r="248" spans="1:5" ht="52" x14ac:dyDescent="0.15">
      <c r="A248" s="26">
        <v>132</v>
      </c>
      <c r="B248" s="18" t="s">
        <v>485</v>
      </c>
      <c r="C248" s="47" t="s">
        <v>68</v>
      </c>
      <c r="D248" s="47" t="s">
        <v>60</v>
      </c>
      <c r="E248" s="47" t="s">
        <v>60</v>
      </c>
    </row>
    <row r="249" spans="1:5" ht="43" customHeight="1" x14ac:dyDescent="0.15">
      <c r="A249" s="26">
        <v>133</v>
      </c>
      <c r="B249" s="18" t="s">
        <v>488</v>
      </c>
      <c r="C249" s="47" t="s">
        <v>251</v>
      </c>
      <c r="D249" s="47" t="s">
        <v>82</v>
      </c>
      <c r="E249" s="47" t="s">
        <v>145</v>
      </c>
    </row>
    <row r="250" spans="1:5" ht="68" customHeight="1" x14ac:dyDescent="0.15">
      <c r="A250" s="26">
        <v>134</v>
      </c>
      <c r="B250" s="18" t="s">
        <v>491</v>
      </c>
      <c r="C250" s="47" t="s">
        <v>346</v>
      </c>
      <c r="D250" s="47" t="s">
        <v>60</v>
      </c>
      <c r="E250" s="47" t="s">
        <v>60</v>
      </c>
    </row>
    <row r="251" spans="1:5" ht="15" customHeight="1" x14ac:dyDescent="0.15">
      <c r="A251" s="234" t="s">
        <v>75</v>
      </c>
      <c r="B251" s="234"/>
      <c r="C251" s="234"/>
      <c r="D251" s="234"/>
      <c r="E251" s="33">
        <v>0.83299999999999996</v>
      </c>
    </row>
    <row r="252" spans="1:5" x14ac:dyDescent="0.15">
      <c r="A252" s="233" t="s">
        <v>493</v>
      </c>
      <c r="B252" s="233"/>
      <c r="C252" s="233"/>
      <c r="D252" s="233"/>
      <c r="E252" s="233"/>
    </row>
    <row r="253" spans="1:5" ht="42.75" customHeight="1" x14ac:dyDescent="0.15">
      <c r="A253" s="198" t="s">
        <v>494</v>
      </c>
      <c r="B253" s="198"/>
      <c r="C253" s="198"/>
      <c r="D253" s="198"/>
      <c r="E253" s="198"/>
    </row>
    <row r="254" spans="1:5" ht="54" customHeight="1" x14ac:dyDescent="0.15">
      <c r="A254" s="26">
        <v>135</v>
      </c>
      <c r="B254" s="18" t="s">
        <v>495</v>
      </c>
      <c r="C254" s="47" t="s">
        <v>389</v>
      </c>
      <c r="D254" s="47" t="s">
        <v>60</v>
      </c>
      <c r="E254" s="47" t="s">
        <v>60</v>
      </c>
    </row>
    <row r="255" spans="1:5" ht="57" customHeight="1" x14ac:dyDescent="0.15">
      <c r="A255" s="26">
        <v>136</v>
      </c>
      <c r="B255" s="18" t="s">
        <v>497</v>
      </c>
      <c r="C255" s="47" t="s">
        <v>389</v>
      </c>
      <c r="D255" s="47" t="s">
        <v>60</v>
      </c>
      <c r="E255" s="47" t="s">
        <v>60</v>
      </c>
    </row>
    <row r="256" spans="1:5" ht="83" customHeight="1" x14ac:dyDescent="0.15">
      <c r="A256" s="26">
        <v>137</v>
      </c>
      <c r="B256" s="18" t="s">
        <v>499</v>
      </c>
      <c r="C256" s="47" t="s">
        <v>389</v>
      </c>
      <c r="D256" s="47" t="s">
        <v>60</v>
      </c>
      <c r="E256" s="47" t="s">
        <v>60</v>
      </c>
    </row>
    <row r="257" spans="1:5" ht="58" customHeight="1" x14ac:dyDescent="0.15">
      <c r="A257" s="26">
        <v>138</v>
      </c>
      <c r="B257" s="18" t="s">
        <v>501</v>
      </c>
      <c r="C257" s="47" t="s">
        <v>389</v>
      </c>
      <c r="D257" s="47" t="s">
        <v>60</v>
      </c>
      <c r="E257" s="47" t="s">
        <v>60</v>
      </c>
    </row>
    <row r="258" spans="1:5" ht="15" customHeight="1" x14ac:dyDescent="0.15">
      <c r="A258" s="234" t="s">
        <v>75</v>
      </c>
      <c r="B258" s="234"/>
      <c r="C258" s="234"/>
      <c r="D258" s="234"/>
      <c r="E258" s="29">
        <v>1</v>
      </c>
    </row>
    <row r="259" spans="1:5" x14ac:dyDescent="0.15">
      <c r="A259" s="233" t="s">
        <v>503</v>
      </c>
      <c r="B259" s="233"/>
      <c r="C259" s="233"/>
      <c r="D259" s="233"/>
      <c r="E259" s="233"/>
    </row>
    <row r="260" spans="1:5" ht="40.5" customHeight="1" x14ac:dyDescent="0.15">
      <c r="A260" s="198" t="s">
        <v>504</v>
      </c>
      <c r="B260" s="198"/>
      <c r="C260" s="198"/>
      <c r="D260" s="198"/>
      <c r="E260" s="198"/>
    </row>
    <row r="261" spans="1:5" ht="52.5" customHeight="1" x14ac:dyDescent="0.15">
      <c r="A261" s="26">
        <v>139</v>
      </c>
      <c r="B261" s="18" t="s">
        <v>505</v>
      </c>
      <c r="C261" s="47" t="s">
        <v>68</v>
      </c>
      <c r="D261" s="47" t="s">
        <v>60</v>
      </c>
      <c r="E261" s="47" t="s">
        <v>60</v>
      </c>
    </row>
    <row r="262" spans="1:5" ht="74" customHeight="1" x14ac:dyDescent="0.15">
      <c r="A262" s="26">
        <v>140</v>
      </c>
      <c r="B262" s="30" t="s">
        <v>507</v>
      </c>
      <c r="C262" s="35" t="s">
        <v>508</v>
      </c>
      <c r="D262" s="35"/>
      <c r="E262" s="35"/>
    </row>
    <row r="263" spans="1:5" ht="39" x14ac:dyDescent="0.15">
      <c r="A263" s="26">
        <v>141</v>
      </c>
      <c r="B263" s="18" t="s">
        <v>509</v>
      </c>
      <c r="C263" s="47" t="s">
        <v>68</v>
      </c>
      <c r="D263" s="47" t="s">
        <v>60</v>
      </c>
      <c r="E263" s="47" t="s">
        <v>60</v>
      </c>
    </row>
    <row r="264" spans="1:5" ht="44" customHeight="1" x14ac:dyDescent="0.15">
      <c r="A264" s="26">
        <v>142</v>
      </c>
      <c r="B264" s="18" t="s">
        <v>511</v>
      </c>
      <c r="C264" s="47" t="s">
        <v>68</v>
      </c>
      <c r="D264" s="47" t="s">
        <v>60</v>
      </c>
      <c r="E264" s="47" t="s">
        <v>60</v>
      </c>
    </row>
    <row r="265" spans="1:5" ht="85" customHeight="1" x14ac:dyDescent="0.15">
      <c r="A265" s="26">
        <v>143</v>
      </c>
      <c r="B265" s="18" t="s">
        <v>513</v>
      </c>
      <c r="C265" s="47" t="s">
        <v>68</v>
      </c>
      <c r="D265" s="47" t="s">
        <v>82</v>
      </c>
      <c r="E265" s="47" t="s">
        <v>82</v>
      </c>
    </row>
    <row r="266" spans="1:5" ht="149" customHeight="1" x14ac:dyDescent="0.15">
      <c r="A266" s="26">
        <v>144</v>
      </c>
      <c r="B266" s="30" t="s">
        <v>516</v>
      </c>
      <c r="C266" s="35" t="s">
        <v>508</v>
      </c>
      <c r="D266" s="35"/>
      <c r="E266" s="35"/>
    </row>
    <row r="267" spans="1:5" ht="39" x14ac:dyDescent="0.15">
      <c r="A267" s="26">
        <v>145</v>
      </c>
      <c r="B267" s="30" t="s">
        <v>517</v>
      </c>
      <c r="C267" s="35" t="s">
        <v>508</v>
      </c>
      <c r="D267" s="35"/>
      <c r="E267" s="35"/>
    </row>
    <row r="268" spans="1:5" ht="15" customHeight="1" x14ac:dyDescent="0.15">
      <c r="A268" s="234" t="s">
        <v>1185</v>
      </c>
      <c r="B268" s="234"/>
      <c r="C268" s="234"/>
      <c r="D268" s="234"/>
      <c r="E268" s="33">
        <v>0.97499999999999998</v>
      </c>
    </row>
    <row r="269" spans="1:5" x14ac:dyDescent="0.15">
      <c r="A269" s="233" t="s">
        <v>518</v>
      </c>
      <c r="B269" s="233"/>
      <c r="C269" s="233"/>
      <c r="D269" s="233"/>
      <c r="E269" s="233"/>
    </row>
    <row r="270" spans="1:5" ht="48" customHeight="1" x14ac:dyDescent="0.15">
      <c r="A270" s="198" t="s">
        <v>519</v>
      </c>
      <c r="B270" s="198"/>
      <c r="C270" s="198"/>
      <c r="D270" s="198"/>
      <c r="E270" s="198"/>
    </row>
    <row r="271" spans="1:5" ht="69" customHeight="1" x14ac:dyDescent="0.15">
      <c r="A271" s="26">
        <v>146</v>
      </c>
      <c r="B271" s="30" t="s">
        <v>520</v>
      </c>
      <c r="C271" s="35" t="s">
        <v>521</v>
      </c>
      <c r="D271" s="35"/>
      <c r="E271" s="35"/>
    </row>
    <row r="272" spans="1:5" ht="39" x14ac:dyDescent="0.15">
      <c r="A272" s="26">
        <v>147</v>
      </c>
      <c r="B272" s="30" t="s">
        <v>522</v>
      </c>
      <c r="C272" s="35" t="s">
        <v>521</v>
      </c>
      <c r="D272" s="35"/>
      <c r="E272" s="35"/>
    </row>
    <row r="273" spans="1:5" ht="88" customHeight="1" x14ac:dyDescent="0.15">
      <c r="A273" s="26">
        <v>148</v>
      </c>
      <c r="B273" s="18" t="s">
        <v>523</v>
      </c>
      <c r="C273" s="47" t="s">
        <v>444</v>
      </c>
      <c r="D273" s="47" t="s">
        <v>60</v>
      </c>
      <c r="E273" s="47" t="s">
        <v>82</v>
      </c>
    </row>
    <row r="274" spans="1:5" ht="86" customHeight="1" x14ac:dyDescent="0.15">
      <c r="A274" s="26">
        <v>149</v>
      </c>
      <c r="B274" s="30" t="s">
        <v>526</v>
      </c>
      <c r="C274" s="35" t="s">
        <v>527</v>
      </c>
      <c r="D274" s="35"/>
      <c r="E274" s="35"/>
    </row>
    <row r="275" spans="1:5" ht="15" customHeight="1" x14ac:dyDescent="0.15">
      <c r="A275" s="234" t="s">
        <v>75</v>
      </c>
      <c r="B275" s="234"/>
      <c r="C275" s="234"/>
      <c r="D275" s="234"/>
      <c r="E275" s="29">
        <v>0.9</v>
      </c>
    </row>
    <row r="276" spans="1:5" x14ac:dyDescent="0.15">
      <c r="A276" s="233" t="s">
        <v>528</v>
      </c>
      <c r="B276" s="233"/>
      <c r="C276" s="233"/>
      <c r="D276" s="233"/>
      <c r="E276" s="233"/>
    </row>
    <row r="277" spans="1:5" ht="36.75" customHeight="1" x14ac:dyDescent="0.15">
      <c r="A277" s="198" t="s">
        <v>529</v>
      </c>
      <c r="B277" s="198"/>
      <c r="C277" s="198"/>
      <c r="D277" s="198"/>
      <c r="E277" s="198"/>
    </row>
    <row r="278" spans="1:5" ht="50" customHeight="1" x14ac:dyDescent="0.15">
      <c r="A278" s="26">
        <v>150</v>
      </c>
      <c r="B278" s="18" t="s">
        <v>530</v>
      </c>
      <c r="C278" s="47" t="s">
        <v>251</v>
      </c>
      <c r="D278" s="47" t="s">
        <v>86</v>
      </c>
      <c r="E278" s="47" t="s">
        <v>86</v>
      </c>
    </row>
    <row r="279" spans="1:5" ht="85" customHeight="1" x14ac:dyDescent="0.15">
      <c r="A279" s="26">
        <v>151</v>
      </c>
      <c r="B279" s="30" t="s">
        <v>532</v>
      </c>
      <c r="C279" s="35" t="s">
        <v>533</v>
      </c>
      <c r="D279" s="35"/>
      <c r="E279" s="35"/>
    </row>
    <row r="280" spans="1:5" ht="62" customHeight="1" x14ac:dyDescent="0.15">
      <c r="A280" s="26">
        <v>152</v>
      </c>
      <c r="B280" s="30" t="s">
        <v>534</v>
      </c>
      <c r="C280" s="35" t="s">
        <v>533</v>
      </c>
      <c r="D280" s="35"/>
      <c r="E280" s="35"/>
    </row>
    <row r="281" spans="1:5" ht="15" customHeight="1" x14ac:dyDescent="0.15">
      <c r="A281" s="234" t="s">
        <v>75</v>
      </c>
      <c r="B281" s="234"/>
      <c r="C281" s="234"/>
      <c r="D281" s="234"/>
      <c r="E281" s="29">
        <v>0.7</v>
      </c>
    </row>
    <row r="282" spans="1:5" ht="15" customHeight="1" x14ac:dyDescent="0.15">
      <c r="A282" s="234" t="s">
        <v>1184</v>
      </c>
      <c r="B282" s="234"/>
      <c r="C282" s="234"/>
      <c r="D282" s="234"/>
      <c r="E282" s="33">
        <v>0.83899999999999997</v>
      </c>
    </row>
    <row r="283" spans="1:5" x14ac:dyDescent="0.15">
      <c r="A283" s="199" t="s">
        <v>535</v>
      </c>
      <c r="B283" s="199"/>
      <c r="C283" s="199"/>
      <c r="D283" s="199"/>
      <c r="E283" s="199"/>
    </row>
    <row r="284" spans="1:5" ht="78.75" customHeight="1" x14ac:dyDescent="0.15">
      <c r="A284" s="235" t="s">
        <v>536</v>
      </c>
      <c r="B284" s="235"/>
      <c r="C284" s="235"/>
      <c r="D284" s="235"/>
      <c r="E284" s="235"/>
    </row>
    <row r="285" spans="1:5" x14ac:dyDescent="0.15">
      <c r="A285" s="233" t="s">
        <v>537</v>
      </c>
      <c r="B285" s="233"/>
      <c r="C285" s="233"/>
      <c r="D285" s="233"/>
      <c r="E285" s="233"/>
    </row>
    <row r="286" spans="1:5" ht="51" customHeight="1" x14ac:dyDescent="0.15">
      <c r="A286" s="198" t="s">
        <v>538</v>
      </c>
      <c r="B286" s="198"/>
      <c r="C286" s="198"/>
      <c r="D286" s="198"/>
      <c r="E286" s="198"/>
    </row>
    <row r="287" spans="1:5" ht="89" customHeight="1" x14ac:dyDescent="0.15">
      <c r="A287" s="26">
        <v>153</v>
      </c>
      <c r="B287" s="18" t="s">
        <v>539</v>
      </c>
      <c r="C287" s="47" t="s">
        <v>64</v>
      </c>
      <c r="D287" s="47" t="s">
        <v>60</v>
      </c>
      <c r="E287" s="47" t="s">
        <v>86</v>
      </c>
    </row>
    <row r="288" spans="1:5" ht="112" customHeight="1" x14ac:dyDescent="0.15">
      <c r="A288" s="26">
        <v>154</v>
      </c>
      <c r="B288" s="18" t="s">
        <v>542</v>
      </c>
      <c r="C288" s="47" t="s">
        <v>64</v>
      </c>
      <c r="D288" s="47" t="s">
        <v>60</v>
      </c>
      <c r="E288" s="47" t="s">
        <v>60</v>
      </c>
    </row>
    <row r="289" spans="1:5" ht="15" customHeight="1" x14ac:dyDescent="0.15">
      <c r="A289" s="234" t="s">
        <v>75</v>
      </c>
      <c r="B289" s="234"/>
      <c r="C289" s="234"/>
      <c r="D289" s="234"/>
      <c r="E289" s="29">
        <v>0.85</v>
      </c>
    </row>
    <row r="290" spans="1:5" x14ac:dyDescent="0.15">
      <c r="A290" s="233" t="s">
        <v>546</v>
      </c>
      <c r="B290" s="233"/>
      <c r="C290" s="233"/>
      <c r="D290" s="233"/>
      <c r="E290" s="233"/>
    </row>
    <row r="291" spans="1:5" ht="56.25" customHeight="1" x14ac:dyDescent="0.15">
      <c r="A291" s="198" t="s">
        <v>547</v>
      </c>
      <c r="B291" s="198"/>
      <c r="C291" s="198"/>
      <c r="D291" s="198"/>
      <c r="E291" s="198"/>
    </row>
    <row r="292" spans="1:5" ht="83" customHeight="1" x14ac:dyDescent="0.15">
      <c r="A292" s="26">
        <v>155</v>
      </c>
      <c r="B292" s="18" t="s">
        <v>548</v>
      </c>
      <c r="C292" s="47" t="s">
        <v>64</v>
      </c>
      <c r="D292" s="47" t="s">
        <v>60</v>
      </c>
      <c r="E292" s="47" t="s">
        <v>60</v>
      </c>
    </row>
    <row r="293" spans="1:5" ht="94" customHeight="1" x14ac:dyDescent="0.15">
      <c r="A293" s="26">
        <v>156</v>
      </c>
      <c r="B293" s="18" t="s">
        <v>552</v>
      </c>
      <c r="C293" s="47" t="s">
        <v>64</v>
      </c>
      <c r="D293" s="47" t="s">
        <v>60</v>
      </c>
      <c r="E293" s="47" t="s">
        <v>60</v>
      </c>
    </row>
    <row r="294" spans="1:5" ht="74" customHeight="1" x14ac:dyDescent="0.15">
      <c r="A294" s="26">
        <v>157</v>
      </c>
      <c r="B294" s="18" t="s">
        <v>555</v>
      </c>
      <c r="C294" s="47" t="s">
        <v>64</v>
      </c>
      <c r="D294" s="47" t="s">
        <v>60</v>
      </c>
      <c r="E294" s="47" t="s">
        <v>60</v>
      </c>
    </row>
    <row r="295" spans="1:5" ht="54" customHeight="1" x14ac:dyDescent="0.15">
      <c r="A295" s="240">
        <v>158</v>
      </c>
      <c r="B295" s="242" t="s">
        <v>557</v>
      </c>
      <c r="C295" s="47" t="s">
        <v>377</v>
      </c>
      <c r="D295" s="47" t="s">
        <v>86</v>
      </c>
      <c r="E295" s="237">
        <v>0.85</v>
      </c>
    </row>
    <row r="296" spans="1:5" ht="31" customHeight="1" x14ac:dyDescent="0.15">
      <c r="A296" s="240"/>
      <c r="B296" s="242"/>
      <c r="C296" s="47" t="s">
        <v>64</v>
      </c>
      <c r="D296" s="47" t="s">
        <v>60</v>
      </c>
      <c r="E296" s="239"/>
    </row>
    <row r="297" spans="1:5" ht="26" x14ac:dyDescent="0.15">
      <c r="A297" s="26">
        <v>159</v>
      </c>
      <c r="B297" s="18" t="s">
        <v>560</v>
      </c>
      <c r="C297" s="47" t="s">
        <v>64</v>
      </c>
      <c r="D297" s="47" t="s">
        <v>60</v>
      </c>
      <c r="E297" s="47" t="s">
        <v>60</v>
      </c>
    </row>
    <row r="298" spans="1:5" ht="15" customHeight="1" x14ac:dyDescent="0.15">
      <c r="A298" s="234" t="s">
        <v>75</v>
      </c>
      <c r="B298" s="234"/>
      <c r="C298" s="234"/>
      <c r="D298" s="234"/>
      <c r="E298" s="29">
        <v>0.97</v>
      </c>
    </row>
    <row r="299" spans="1:5" x14ac:dyDescent="0.15">
      <c r="A299" s="233" t="s">
        <v>564</v>
      </c>
      <c r="B299" s="233"/>
      <c r="C299" s="233"/>
      <c r="D299" s="233"/>
      <c r="E299" s="233"/>
    </row>
    <row r="300" spans="1:5" ht="39.75" customHeight="1" x14ac:dyDescent="0.15">
      <c r="A300" s="198" t="s">
        <v>565</v>
      </c>
      <c r="B300" s="198"/>
      <c r="C300" s="198"/>
      <c r="D300" s="198"/>
      <c r="E300" s="198"/>
    </row>
    <row r="301" spans="1:5" ht="73" customHeight="1" x14ac:dyDescent="0.15">
      <c r="A301" s="26">
        <v>160</v>
      </c>
      <c r="B301" s="18" t="s">
        <v>566</v>
      </c>
      <c r="C301" s="47" t="s">
        <v>64</v>
      </c>
      <c r="D301" s="47" t="s">
        <v>60</v>
      </c>
      <c r="E301" s="47" t="s">
        <v>60</v>
      </c>
    </row>
    <row r="302" spans="1:5" ht="97" customHeight="1" x14ac:dyDescent="0.15">
      <c r="A302" s="26">
        <v>161</v>
      </c>
      <c r="B302" s="18" t="s">
        <v>568</v>
      </c>
      <c r="C302" s="47" t="s">
        <v>64</v>
      </c>
      <c r="D302" s="47" t="s">
        <v>60</v>
      </c>
      <c r="E302" s="47" t="s">
        <v>86</v>
      </c>
    </row>
    <row r="303" spans="1:5" ht="45" customHeight="1" x14ac:dyDescent="0.15">
      <c r="A303" s="26">
        <v>162</v>
      </c>
      <c r="B303" s="18" t="s">
        <v>571</v>
      </c>
      <c r="C303" s="47" t="s">
        <v>64</v>
      </c>
      <c r="D303" s="47" t="s">
        <v>60</v>
      </c>
      <c r="E303" s="47" t="s">
        <v>60</v>
      </c>
    </row>
    <row r="304" spans="1:5" ht="81" customHeight="1" x14ac:dyDescent="0.15">
      <c r="A304" s="26">
        <v>163</v>
      </c>
      <c r="B304" s="18" t="s">
        <v>575</v>
      </c>
      <c r="C304" s="47" t="s">
        <v>64</v>
      </c>
      <c r="D304" s="47" t="s">
        <v>241</v>
      </c>
      <c r="E304" s="47" t="s">
        <v>241</v>
      </c>
    </row>
    <row r="305" spans="1:5" ht="15" customHeight="1" x14ac:dyDescent="0.15">
      <c r="A305" s="234" t="s">
        <v>75</v>
      </c>
      <c r="B305" s="234"/>
      <c r="C305" s="234"/>
      <c r="D305" s="234"/>
      <c r="E305" s="33">
        <v>0.67500000000000004</v>
      </c>
    </row>
    <row r="306" spans="1:5" x14ac:dyDescent="0.15">
      <c r="A306" s="233" t="s">
        <v>577</v>
      </c>
      <c r="B306" s="233"/>
      <c r="C306" s="233"/>
      <c r="D306" s="233"/>
      <c r="E306" s="233"/>
    </row>
    <row r="307" spans="1:5" ht="51" customHeight="1" x14ac:dyDescent="0.15">
      <c r="A307" s="198" t="s">
        <v>578</v>
      </c>
      <c r="B307" s="198"/>
      <c r="C307" s="198"/>
      <c r="D307" s="198"/>
      <c r="E307" s="198"/>
    </row>
    <row r="308" spans="1:5" ht="72" customHeight="1" x14ac:dyDescent="0.15">
      <c r="A308" s="240">
        <v>164</v>
      </c>
      <c r="B308" s="242" t="s">
        <v>579</v>
      </c>
      <c r="C308" s="47" t="s">
        <v>303</v>
      </c>
      <c r="D308" s="47" t="s">
        <v>60</v>
      </c>
      <c r="E308" s="237">
        <v>0.85</v>
      </c>
    </row>
    <row r="309" spans="1:5" ht="28" customHeight="1" x14ac:dyDescent="0.15">
      <c r="A309" s="240"/>
      <c r="B309" s="242"/>
      <c r="C309" s="47" t="s">
        <v>64</v>
      </c>
      <c r="D309" s="47" t="s">
        <v>82</v>
      </c>
      <c r="E309" s="239"/>
    </row>
    <row r="310" spans="1:5" ht="54" customHeight="1" x14ac:dyDescent="0.15">
      <c r="A310" s="26">
        <v>165</v>
      </c>
      <c r="B310" s="18" t="s">
        <v>583</v>
      </c>
      <c r="C310" s="47" t="s">
        <v>64</v>
      </c>
      <c r="D310" s="47" t="s">
        <v>69</v>
      </c>
      <c r="E310" s="47" t="s">
        <v>69</v>
      </c>
    </row>
    <row r="311" spans="1:5" ht="100" customHeight="1" x14ac:dyDescent="0.15">
      <c r="A311" s="26">
        <v>166</v>
      </c>
      <c r="B311" s="18" t="s">
        <v>585</v>
      </c>
      <c r="C311" s="47" t="s">
        <v>64</v>
      </c>
      <c r="D311" s="47" t="s">
        <v>145</v>
      </c>
      <c r="E311" s="47" t="s">
        <v>69</v>
      </c>
    </row>
    <row r="312" spans="1:5" ht="21.75" customHeight="1" x14ac:dyDescent="0.15">
      <c r="A312" s="240">
        <v>167</v>
      </c>
      <c r="B312" s="242" t="s">
        <v>588</v>
      </c>
      <c r="C312" s="47" t="s">
        <v>590</v>
      </c>
      <c r="D312" s="47" t="s">
        <v>69</v>
      </c>
      <c r="E312" s="237">
        <v>0.15</v>
      </c>
    </row>
    <row r="313" spans="1:5" ht="26.25" customHeight="1" x14ac:dyDescent="0.15">
      <c r="A313" s="240"/>
      <c r="B313" s="242"/>
      <c r="C313" s="47" t="s">
        <v>64</v>
      </c>
      <c r="D313" s="47" t="s">
        <v>60</v>
      </c>
      <c r="E313" s="239"/>
    </row>
    <row r="314" spans="1:5" ht="23.25" customHeight="1" x14ac:dyDescent="0.15">
      <c r="A314" s="240">
        <v>168</v>
      </c>
      <c r="B314" s="242" t="s">
        <v>591</v>
      </c>
      <c r="C314" s="47" t="s">
        <v>371</v>
      </c>
      <c r="D314" s="47" t="s">
        <v>60</v>
      </c>
      <c r="E314" s="237">
        <v>1</v>
      </c>
    </row>
    <row r="315" spans="1:5" ht="22.5" customHeight="1" x14ac:dyDescent="0.15">
      <c r="A315" s="240"/>
      <c r="B315" s="242"/>
      <c r="C315" s="47" t="s">
        <v>303</v>
      </c>
      <c r="D315" s="47" t="s">
        <v>60</v>
      </c>
      <c r="E315" s="248"/>
    </row>
    <row r="316" spans="1:5" x14ac:dyDescent="0.15">
      <c r="A316" s="240"/>
      <c r="B316" s="242"/>
      <c r="C316" s="47" t="s">
        <v>64</v>
      </c>
      <c r="D316" s="47" t="s">
        <v>60</v>
      </c>
      <c r="E316" s="239"/>
    </row>
    <row r="317" spans="1:5" ht="27.75" customHeight="1" x14ac:dyDescent="0.15">
      <c r="A317" s="240">
        <v>169</v>
      </c>
      <c r="B317" s="242" t="s">
        <v>596</v>
      </c>
      <c r="C317" s="47" t="s">
        <v>590</v>
      </c>
      <c r="D317" s="47" t="s">
        <v>60</v>
      </c>
      <c r="E317" s="237">
        <v>0.95</v>
      </c>
    </row>
    <row r="318" spans="1:5" ht="20.25" customHeight="1" x14ac:dyDescent="0.15">
      <c r="A318" s="240"/>
      <c r="B318" s="242"/>
      <c r="C318" s="47" t="s">
        <v>64</v>
      </c>
      <c r="D318" s="47" t="s">
        <v>82</v>
      </c>
      <c r="E318" s="239"/>
    </row>
    <row r="319" spans="1:5" ht="52" x14ac:dyDescent="0.15">
      <c r="A319" s="26">
        <v>170</v>
      </c>
      <c r="B319" s="18" t="s">
        <v>601</v>
      </c>
      <c r="C319" s="47" t="s">
        <v>64</v>
      </c>
      <c r="D319" s="47" t="s">
        <v>60</v>
      </c>
      <c r="E319" s="47" t="s">
        <v>60</v>
      </c>
    </row>
    <row r="320" spans="1:5" ht="15" customHeight="1" x14ac:dyDescent="0.15">
      <c r="A320" s="234" t="s">
        <v>75</v>
      </c>
      <c r="B320" s="234"/>
      <c r="C320" s="234"/>
      <c r="D320" s="234"/>
      <c r="E320" s="29">
        <v>0.65</v>
      </c>
    </row>
    <row r="321" spans="1:5" ht="15" customHeight="1" x14ac:dyDescent="0.15">
      <c r="A321" s="234" t="s">
        <v>1184</v>
      </c>
      <c r="B321" s="234"/>
      <c r="C321" s="234"/>
      <c r="D321" s="234"/>
      <c r="E321" s="33">
        <v>0.78600000000000003</v>
      </c>
    </row>
    <row r="322" spans="1:5" x14ac:dyDescent="0.15">
      <c r="A322" s="199" t="s">
        <v>603</v>
      </c>
      <c r="B322" s="199"/>
      <c r="C322" s="199"/>
      <c r="D322" s="199"/>
      <c r="E322" s="199"/>
    </row>
    <row r="323" spans="1:5" ht="55.5" customHeight="1" x14ac:dyDescent="0.15">
      <c r="A323" s="235" t="s">
        <v>604</v>
      </c>
      <c r="B323" s="235"/>
      <c r="C323" s="235"/>
      <c r="D323" s="235"/>
      <c r="E323" s="235"/>
    </row>
    <row r="324" spans="1:5" x14ac:dyDescent="0.15">
      <c r="A324" s="233" t="s">
        <v>605</v>
      </c>
      <c r="B324" s="233"/>
      <c r="C324" s="233"/>
      <c r="D324" s="233"/>
      <c r="E324" s="233"/>
    </row>
    <row r="325" spans="1:5" ht="36" customHeight="1" x14ac:dyDescent="0.15">
      <c r="A325" s="198" t="s">
        <v>606</v>
      </c>
      <c r="B325" s="198"/>
      <c r="C325" s="198"/>
      <c r="D325" s="198"/>
      <c r="E325" s="198"/>
    </row>
    <row r="326" spans="1:5" ht="84" customHeight="1" x14ac:dyDescent="0.15">
      <c r="A326" s="26">
        <v>171</v>
      </c>
      <c r="B326" s="18" t="s">
        <v>607</v>
      </c>
      <c r="C326" s="47" t="s">
        <v>610</v>
      </c>
      <c r="D326" s="47" t="s">
        <v>60</v>
      </c>
      <c r="E326" s="47" t="s">
        <v>82</v>
      </c>
    </row>
    <row r="327" spans="1:5" ht="39" x14ac:dyDescent="0.15">
      <c r="A327" s="26">
        <v>172</v>
      </c>
      <c r="B327" s="18" t="s">
        <v>611</v>
      </c>
      <c r="C327" s="47" t="s">
        <v>610</v>
      </c>
      <c r="D327" s="47" t="s">
        <v>60</v>
      </c>
      <c r="E327" s="47" t="s">
        <v>60</v>
      </c>
    </row>
    <row r="328" spans="1:5" ht="66" customHeight="1" x14ac:dyDescent="0.15">
      <c r="A328" s="26">
        <v>173</v>
      </c>
      <c r="B328" s="18" t="s">
        <v>613</v>
      </c>
      <c r="C328" s="47" t="s">
        <v>610</v>
      </c>
      <c r="D328" s="47" t="s">
        <v>60</v>
      </c>
      <c r="E328" s="47" t="s">
        <v>60</v>
      </c>
    </row>
    <row r="329" spans="1:5" ht="97" customHeight="1" x14ac:dyDescent="0.15">
      <c r="A329" s="26">
        <v>174</v>
      </c>
      <c r="B329" s="18" t="s">
        <v>616</v>
      </c>
      <c r="C329" s="47" t="s">
        <v>610</v>
      </c>
      <c r="D329" s="47" t="s">
        <v>60</v>
      </c>
      <c r="E329" s="47" t="s">
        <v>60</v>
      </c>
    </row>
    <row r="330" spans="1:5" ht="15" customHeight="1" x14ac:dyDescent="0.15">
      <c r="A330" s="234" t="s">
        <v>75</v>
      </c>
      <c r="B330" s="234"/>
      <c r="C330" s="234"/>
      <c r="D330" s="234"/>
      <c r="E330" s="33">
        <v>0.97499999999999998</v>
      </c>
    </row>
    <row r="331" spans="1:5" x14ac:dyDescent="0.15">
      <c r="A331" s="233" t="s">
        <v>618</v>
      </c>
      <c r="B331" s="233"/>
      <c r="C331" s="233"/>
      <c r="D331" s="233"/>
      <c r="E331" s="233"/>
    </row>
    <row r="332" spans="1:5" ht="48.75" customHeight="1" x14ac:dyDescent="0.15">
      <c r="A332" s="198" t="s">
        <v>619</v>
      </c>
      <c r="B332" s="198"/>
      <c r="C332" s="198"/>
      <c r="D332" s="198"/>
      <c r="E332" s="198"/>
    </row>
    <row r="333" spans="1:5" ht="39" x14ac:dyDescent="0.15">
      <c r="A333" s="26">
        <v>175</v>
      </c>
      <c r="B333" s="18" t="s">
        <v>620</v>
      </c>
      <c r="C333" s="47" t="s">
        <v>251</v>
      </c>
      <c r="D333" s="47" t="s">
        <v>60</v>
      </c>
      <c r="E333" s="47" t="s">
        <v>60</v>
      </c>
    </row>
    <row r="334" spans="1:5" ht="54" customHeight="1" x14ac:dyDescent="0.15">
      <c r="A334" s="26">
        <v>176</v>
      </c>
      <c r="B334" s="18" t="s">
        <v>622</v>
      </c>
      <c r="C334" s="47" t="s">
        <v>251</v>
      </c>
      <c r="D334" s="47" t="s">
        <v>82</v>
      </c>
      <c r="E334" s="47" t="s">
        <v>82</v>
      </c>
    </row>
    <row r="335" spans="1:5" ht="109" customHeight="1" x14ac:dyDescent="0.15">
      <c r="A335" s="26">
        <v>177</v>
      </c>
      <c r="B335" s="18" t="s">
        <v>624</v>
      </c>
      <c r="C335" s="47" t="s">
        <v>251</v>
      </c>
      <c r="D335" s="47" t="s">
        <v>86</v>
      </c>
      <c r="E335" s="47" t="s">
        <v>86</v>
      </c>
    </row>
    <row r="336" spans="1:5" ht="52" x14ac:dyDescent="0.15">
      <c r="A336" s="26">
        <v>178</v>
      </c>
      <c r="B336" s="18" t="s">
        <v>626</v>
      </c>
      <c r="C336" s="47" t="s">
        <v>251</v>
      </c>
      <c r="D336" s="47" t="s">
        <v>60</v>
      </c>
      <c r="E336" s="47" t="s">
        <v>60</v>
      </c>
    </row>
    <row r="337" spans="1:5" ht="15" customHeight="1" x14ac:dyDescent="0.15">
      <c r="A337" s="234" t="s">
        <v>75</v>
      </c>
      <c r="B337" s="234"/>
      <c r="C337" s="234"/>
      <c r="D337" s="234"/>
      <c r="E337" s="29">
        <v>0.9</v>
      </c>
    </row>
    <row r="338" spans="1:5" x14ac:dyDescent="0.15">
      <c r="A338" s="233" t="s">
        <v>628</v>
      </c>
      <c r="B338" s="233"/>
      <c r="C338" s="233"/>
      <c r="D338" s="233"/>
      <c r="E338" s="233"/>
    </row>
    <row r="339" spans="1:5" ht="48" customHeight="1" x14ac:dyDescent="0.15">
      <c r="A339" s="198" t="s">
        <v>629</v>
      </c>
      <c r="B339" s="198"/>
      <c r="C339" s="198"/>
      <c r="D339" s="198"/>
      <c r="E339" s="198"/>
    </row>
    <row r="340" spans="1:5" ht="177" customHeight="1" x14ac:dyDescent="0.15">
      <c r="A340" s="26">
        <v>179</v>
      </c>
      <c r="B340" s="18" t="s">
        <v>630</v>
      </c>
      <c r="C340" s="47" t="s">
        <v>251</v>
      </c>
      <c r="D340" s="47" t="s">
        <v>60</v>
      </c>
      <c r="E340" s="47" t="s">
        <v>60</v>
      </c>
    </row>
    <row r="341" spans="1:5" ht="52" customHeight="1" x14ac:dyDescent="0.15">
      <c r="A341" s="26">
        <v>180</v>
      </c>
      <c r="B341" s="18" t="s">
        <v>632</v>
      </c>
      <c r="C341" s="47" t="s">
        <v>251</v>
      </c>
      <c r="D341" s="47" t="s">
        <v>60</v>
      </c>
      <c r="E341" s="47" t="s">
        <v>60</v>
      </c>
    </row>
    <row r="342" spans="1:5" ht="40" customHeight="1" x14ac:dyDescent="0.15">
      <c r="A342" s="26">
        <v>181</v>
      </c>
      <c r="B342" s="18" t="s">
        <v>634</v>
      </c>
      <c r="C342" s="47" t="s">
        <v>637</v>
      </c>
      <c r="D342" s="47" t="s">
        <v>60</v>
      </c>
      <c r="E342" s="47" t="s">
        <v>60</v>
      </c>
    </row>
    <row r="343" spans="1:5" ht="183" customHeight="1" x14ac:dyDescent="0.15">
      <c r="A343" s="26">
        <v>182</v>
      </c>
      <c r="B343" s="18" t="s">
        <v>638</v>
      </c>
      <c r="C343" s="47" t="s">
        <v>637</v>
      </c>
      <c r="D343" s="47" t="s">
        <v>241</v>
      </c>
      <c r="E343" s="47" t="s">
        <v>241</v>
      </c>
    </row>
    <row r="344" spans="1:5" ht="93" customHeight="1" x14ac:dyDescent="0.15">
      <c r="A344" s="26">
        <v>183</v>
      </c>
      <c r="B344" s="18" t="s">
        <v>641</v>
      </c>
      <c r="C344" s="47" t="s">
        <v>251</v>
      </c>
      <c r="D344" s="47" t="s">
        <v>82</v>
      </c>
      <c r="E344" s="47" t="s">
        <v>145</v>
      </c>
    </row>
    <row r="345" spans="1:5" ht="59.25" customHeight="1" x14ac:dyDescent="0.15">
      <c r="A345" s="240">
        <v>184</v>
      </c>
      <c r="B345" s="242" t="s">
        <v>644</v>
      </c>
      <c r="C345" s="47" t="s">
        <v>177</v>
      </c>
      <c r="D345" s="47" t="s">
        <v>60</v>
      </c>
      <c r="E345" s="237">
        <v>0.85</v>
      </c>
    </row>
    <row r="346" spans="1:5" ht="27" customHeight="1" x14ac:dyDescent="0.15">
      <c r="A346" s="240"/>
      <c r="B346" s="242"/>
      <c r="C346" s="47" t="s">
        <v>251</v>
      </c>
      <c r="D346" s="47" t="s">
        <v>60</v>
      </c>
      <c r="E346" s="239"/>
    </row>
    <row r="347" spans="1:5" ht="15" customHeight="1" x14ac:dyDescent="0.15">
      <c r="A347" s="234" t="s">
        <v>75</v>
      </c>
      <c r="B347" s="234"/>
      <c r="C347" s="234"/>
      <c r="D347" s="234"/>
      <c r="E347" s="33">
        <v>0.72499999999999998</v>
      </c>
    </row>
    <row r="348" spans="1:5" x14ac:dyDescent="0.15">
      <c r="A348" s="233" t="s">
        <v>648</v>
      </c>
      <c r="B348" s="233"/>
      <c r="C348" s="233"/>
      <c r="D348" s="233"/>
      <c r="E348" s="233"/>
    </row>
    <row r="349" spans="1:5" ht="39.75" customHeight="1" x14ac:dyDescent="0.15">
      <c r="A349" s="198" t="s">
        <v>649</v>
      </c>
      <c r="B349" s="198"/>
      <c r="C349" s="198"/>
      <c r="D349" s="198"/>
      <c r="E349" s="198"/>
    </row>
    <row r="350" spans="1:5" ht="68" customHeight="1" x14ac:dyDescent="0.15">
      <c r="A350" s="26">
        <v>185</v>
      </c>
      <c r="B350" s="18" t="s">
        <v>650</v>
      </c>
      <c r="C350" s="47" t="s">
        <v>251</v>
      </c>
      <c r="D350" s="47" t="s">
        <v>60</v>
      </c>
      <c r="E350" s="47" t="s">
        <v>60</v>
      </c>
    </row>
    <row r="351" spans="1:5" ht="40" customHeight="1" x14ac:dyDescent="0.15">
      <c r="A351" s="26">
        <v>186</v>
      </c>
      <c r="B351" s="18" t="s">
        <v>652</v>
      </c>
      <c r="C351" s="47" t="s">
        <v>251</v>
      </c>
      <c r="D351" s="47" t="s">
        <v>60</v>
      </c>
      <c r="E351" s="47" t="s">
        <v>60</v>
      </c>
    </row>
    <row r="352" spans="1:5" ht="54" customHeight="1" x14ac:dyDescent="0.15">
      <c r="A352" s="26">
        <v>187</v>
      </c>
      <c r="B352" s="18" t="s">
        <v>654</v>
      </c>
      <c r="C352" s="47" t="s">
        <v>251</v>
      </c>
      <c r="D352" s="47" t="s">
        <v>82</v>
      </c>
      <c r="E352" s="47" t="s">
        <v>86</v>
      </c>
    </row>
    <row r="353" spans="1:5" ht="39" x14ac:dyDescent="0.15">
      <c r="A353" s="26">
        <v>188</v>
      </c>
      <c r="B353" s="18" t="s">
        <v>656</v>
      </c>
      <c r="C353" s="47" t="s">
        <v>251</v>
      </c>
      <c r="D353" s="47" t="s">
        <v>60</v>
      </c>
      <c r="E353" s="47" t="s">
        <v>60</v>
      </c>
    </row>
    <row r="354" spans="1:5" ht="26" x14ac:dyDescent="0.15">
      <c r="A354" s="26">
        <v>189</v>
      </c>
      <c r="B354" s="18" t="s">
        <v>658</v>
      </c>
      <c r="C354" s="47" t="s">
        <v>251</v>
      </c>
      <c r="D354" s="47" t="s">
        <v>60</v>
      </c>
      <c r="E354" s="47" t="s">
        <v>60</v>
      </c>
    </row>
    <row r="355" spans="1:5" ht="131" customHeight="1" x14ac:dyDescent="0.15">
      <c r="A355" s="26">
        <v>190</v>
      </c>
      <c r="B355" s="18" t="s">
        <v>660</v>
      </c>
      <c r="C355" s="47" t="s">
        <v>251</v>
      </c>
      <c r="D355" s="47" t="s">
        <v>60</v>
      </c>
      <c r="E355" s="47" t="s">
        <v>60</v>
      </c>
    </row>
    <row r="356" spans="1:5" ht="84" customHeight="1" x14ac:dyDescent="0.15">
      <c r="A356" s="26">
        <v>191</v>
      </c>
      <c r="B356" s="18" t="s">
        <v>662</v>
      </c>
      <c r="C356" s="47" t="s">
        <v>251</v>
      </c>
      <c r="D356" s="47" t="s">
        <v>60</v>
      </c>
      <c r="E356" s="47" t="s">
        <v>60</v>
      </c>
    </row>
    <row r="357" spans="1:5" ht="15" customHeight="1" x14ac:dyDescent="0.15">
      <c r="A357" s="234" t="s">
        <v>75</v>
      </c>
      <c r="B357" s="234"/>
      <c r="C357" s="234"/>
      <c r="D357" s="234"/>
      <c r="E357" s="33">
        <v>0.95699999999999996</v>
      </c>
    </row>
    <row r="358" spans="1:5" x14ac:dyDescent="0.15">
      <c r="A358" s="233" t="s">
        <v>664</v>
      </c>
      <c r="B358" s="233"/>
      <c r="C358" s="233"/>
      <c r="D358" s="233"/>
      <c r="E358" s="233"/>
    </row>
    <row r="359" spans="1:5" ht="48" customHeight="1" x14ac:dyDescent="0.15">
      <c r="A359" s="198" t="s">
        <v>665</v>
      </c>
      <c r="B359" s="198"/>
      <c r="C359" s="198"/>
      <c r="D359" s="198"/>
      <c r="E359" s="198"/>
    </row>
    <row r="360" spans="1:5" ht="45" customHeight="1" x14ac:dyDescent="0.15">
      <c r="A360" s="26">
        <v>192</v>
      </c>
      <c r="B360" s="18" t="s">
        <v>666</v>
      </c>
      <c r="C360" s="47" t="s">
        <v>251</v>
      </c>
      <c r="D360" s="47" t="s">
        <v>60</v>
      </c>
      <c r="E360" s="47" t="s">
        <v>60</v>
      </c>
    </row>
    <row r="361" spans="1:5" ht="106" customHeight="1" x14ac:dyDescent="0.15">
      <c r="A361" s="26">
        <v>193</v>
      </c>
      <c r="B361" s="18" t="s">
        <v>668</v>
      </c>
      <c r="C361" s="47" t="s">
        <v>389</v>
      </c>
      <c r="D361" s="47" t="s">
        <v>60</v>
      </c>
      <c r="E361" s="47" t="s">
        <v>60</v>
      </c>
    </row>
    <row r="362" spans="1:5" ht="15" customHeight="1" x14ac:dyDescent="0.15">
      <c r="A362" s="234" t="s">
        <v>75</v>
      </c>
      <c r="B362" s="234"/>
      <c r="C362" s="234"/>
      <c r="D362" s="234"/>
      <c r="E362" s="29">
        <v>1</v>
      </c>
    </row>
    <row r="363" spans="1:5" ht="15" customHeight="1" x14ac:dyDescent="0.15">
      <c r="A363" s="234" t="s">
        <v>1184</v>
      </c>
      <c r="B363" s="234"/>
      <c r="C363" s="234"/>
      <c r="D363" s="234"/>
      <c r="E363" s="33">
        <v>0.91100000000000003</v>
      </c>
    </row>
    <row r="364" spans="1:5" x14ac:dyDescent="0.15">
      <c r="A364" s="199" t="s">
        <v>670</v>
      </c>
      <c r="B364" s="199"/>
      <c r="C364" s="199"/>
      <c r="D364" s="199"/>
      <c r="E364" s="199"/>
    </row>
    <row r="365" spans="1:5" ht="94.5" customHeight="1" x14ac:dyDescent="0.15">
      <c r="A365" s="235" t="s">
        <v>671</v>
      </c>
      <c r="B365" s="235"/>
      <c r="C365" s="235"/>
      <c r="D365" s="235"/>
      <c r="E365" s="235"/>
    </row>
    <row r="366" spans="1:5" x14ac:dyDescent="0.15">
      <c r="A366" s="233" t="s">
        <v>672</v>
      </c>
      <c r="B366" s="233"/>
      <c r="C366" s="233"/>
      <c r="D366" s="233"/>
      <c r="E366" s="233"/>
    </row>
    <row r="367" spans="1:5" ht="23.25" customHeight="1" x14ac:dyDescent="0.15">
      <c r="A367" s="198" t="s">
        <v>673</v>
      </c>
      <c r="B367" s="198"/>
      <c r="C367" s="198"/>
      <c r="D367" s="198"/>
      <c r="E367" s="198"/>
    </row>
    <row r="368" spans="1:5" ht="113" customHeight="1" x14ac:dyDescent="0.15">
      <c r="A368" s="26">
        <v>194</v>
      </c>
      <c r="B368" s="18" t="s">
        <v>674</v>
      </c>
      <c r="C368" s="47" t="s">
        <v>405</v>
      </c>
      <c r="D368" s="47" t="s">
        <v>86</v>
      </c>
      <c r="E368" s="47" t="s">
        <v>86</v>
      </c>
    </row>
    <row r="369" spans="1:5" ht="87" customHeight="1" x14ac:dyDescent="0.15">
      <c r="A369" s="26">
        <v>195</v>
      </c>
      <c r="B369" s="18" t="s">
        <v>676</v>
      </c>
      <c r="C369" s="47" t="s">
        <v>405</v>
      </c>
      <c r="D369" s="47" t="s">
        <v>82</v>
      </c>
      <c r="E369" s="47" t="s">
        <v>145</v>
      </c>
    </row>
    <row r="370" spans="1:5" ht="84" customHeight="1" x14ac:dyDescent="0.15">
      <c r="A370" s="26">
        <v>196</v>
      </c>
      <c r="B370" s="18" t="s">
        <v>678</v>
      </c>
      <c r="C370" s="47" t="s">
        <v>405</v>
      </c>
      <c r="D370" s="47" t="s">
        <v>60</v>
      </c>
      <c r="E370" s="47" t="s">
        <v>86</v>
      </c>
    </row>
    <row r="371" spans="1:5" ht="111" customHeight="1" x14ac:dyDescent="0.15">
      <c r="A371" s="240">
        <v>197</v>
      </c>
      <c r="B371" s="242" t="s">
        <v>681</v>
      </c>
      <c r="C371" s="47" t="s">
        <v>637</v>
      </c>
      <c r="D371" s="47" t="s">
        <v>60</v>
      </c>
      <c r="E371" s="237">
        <v>0.5</v>
      </c>
    </row>
    <row r="372" spans="1:5" ht="18" customHeight="1" x14ac:dyDescent="0.15">
      <c r="A372" s="240"/>
      <c r="B372" s="242"/>
      <c r="C372" s="47" t="s">
        <v>64</v>
      </c>
      <c r="D372" s="47" t="s">
        <v>241</v>
      </c>
      <c r="E372" s="239"/>
    </row>
    <row r="373" spans="1:5" ht="71" customHeight="1" x14ac:dyDescent="0.15">
      <c r="A373" s="26">
        <v>198</v>
      </c>
      <c r="B373" s="18" t="s">
        <v>684</v>
      </c>
      <c r="C373" s="47" t="s">
        <v>218</v>
      </c>
      <c r="D373" s="47" t="s">
        <v>60</v>
      </c>
      <c r="E373" s="47" t="s">
        <v>60</v>
      </c>
    </row>
    <row r="374" spans="1:5" ht="91" customHeight="1" x14ac:dyDescent="0.15">
      <c r="A374" s="26">
        <v>199</v>
      </c>
      <c r="B374" s="18" t="s">
        <v>686</v>
      </c>
      <c r="C374" s="47" t="s">
        <v>405</v>
      </c>
      <c r="D374" s="47" t="s">
        <v>60</v>
      </c>
      <c r="E374" s="47" t="s">
        <v>145</v>
      </c>
    </row>
    <row r="375" spans="1:5" ht="65" customHeight="1" x14ac:dyDescent="0.15">
      <c r="A375" s="26">
        <v>200</v>
      </c>
      <c r="B375" s="18" t="s">
        <v>689</v>
      </c>
      <c r="C375" s="47" t="s">
        <v>405</v>
      </c>
      <c r="D375" s="47" t="s">
        <v>60</v>
      </c>
      <c r="E375" s="47" t="s">
        <v>60</v>
      </c>
    </row>
    <row r="376" spans="1:5" ht="65.25" customHeight="1" x14ac:dyDescent="0.15">
      <c r="A376" s="240">
        <v>201</v>
      </c>
      <c r="B376" s="242" t="s">
        <v>691</v>
      </c>
      <c r="C376" s="47" t="s">
        <v>346</v>
      </c>
      <c r="D376" s="47" t="s">
        <v>60</v>
      </c>
      <c r="E376" s="249">
        <v>0.96599999999999997</v>
      </c>
    </row>
    <row r="377" spans="1:5" ht="57" customHeight="1" x14ac:dyDescent="0.15">
      <c r="A377" s="240"/>
      <c r="B377" s="242"/>
      <c r="C377" s="47" t="s">
        <v>303</v>
      </c>
      <c r="D377" s="47" t="s">
        <v>60</v>
      </c>
      <c r="E377" s="250"/>
    </row>
    <row r="378" spans="1:5" ht="49" hidden="1" customHeight="1" x14ac:dyDescent="0.15">
      <c r="A378" s="240"/>
      <c r="B378" s="242"/>
      <c r="C378" s="47" t="s">
        <v>218</v>
      </c>
      <c r="D378" s="47" t="s">
        <v>218</v>
      </c>
      <c r="E378" s="251"/>
    </row>
    <row r="379" spans="1:5" ht="66" customHeight="1" x14ac:dyDescent="0.15">
      <c r="A379" s="26">
        <v>202</v>
      </c>
      <c r="B379" s="18" t="s">
        <v>695</v>
      </c>
      <c r="C379" s="47" t="s">
        <v>405</v>
      </c>
      <c r="D379" s="47" t="s">
        <v>82</v>
      </c>
      <c r="E379" s="47" t="s">
        <v>86</v>
      </c>
    </row>
    <row r="380" spans="1:5" ht="26.25" customHeight="1" x14ac:dyDescent="0.15">
      <c r="A380" s="240">
        <v>203</v>
      </c>
      <c r="B380" s="242" t="s">
        <v>698</v>
      </c>
      <c r="C380" s="47" t="s">
        <v>346</v>
      </c>
      <c r="D380" s="47" t="s">
        <v>82</v>
      </c>
      <c r="E380" s="237">
        <v>0.6</v>
      </c>
    </row>
    <row r="381" spans="1:5" ht="24.75" customHeight="1" x14ac:dyDescent="0.15">
      <c r="A381" s="240"/>
      <c r="B381" s="242"/>
      <c r="C381" s="47" t="s">
        <v>303</v>
      </c>
      <c r="D381" s="139">
        <v>0</v>
      </c>
      <c r="E381" s="248"/>
    </row>
    <row r="382" spans="1:5" ht="26.25" customHeight="1" x14ac:dyDescent="0.15">
      <c r="A382" s="240"/>
      <c r="B382" s="242"/>
      <c r="C382" s="47" t="s">
        <v>68</v>
      </c>
      <c r="D382" s="47" t="s">
        <v>145</v>
      </c>
      <c r="E382" s="248"/>
    </row>
    <row r="383" spans="1:5" ht="25.5" customHeight="1" x14ac:dyDescent="0.15">
      <c r="A383" s="240"/>
      <c r="B383" s="242"/>
      <c r="C383" s="47" t="s">
        <v>218</v>
      </c>
      <c r="D383" s="47" t="s">
        <v>60</v>
      </c>
      <c r="E383" s="239"/>
    </row>
    <row r="384" spans="1:5" ht="166" customHeight="1" x14ac:dyDescent="0.15">
      <c r="A384" s="26">
        <v>204</v>
      </c>
      <c r="B384" s="18" t="s">
        <v>704</v>
      </c>
      <c r="C384" s="47" t="s">
        <v>405</v>
      </c>
      <c r="D384" s="47" t="s">
        <v>82</v>
      </c>
      <c r="E384" s="47" t="s">
        <v>145</v>
      </c>
    </row>
    <row r="385" spans="1:5" ht="15" customHeight="1" x14ac:dyDescent="0.15">
      <c r="A385" s="234" t="s">
        <v>75</v>
      </c>
      <c r="B385" s="234"/>
      <c r="C385" s="234"/>
      <c r="D385" s="234"/>
      <c r="E385" s="33">
        <v>0.69699999999999995</v>
      </c>
    </row>
    <row r="386" spans="1:5" x14ac:dyDescent="0.15">
      <c r="A386" s="233" t="s">
        <v>707</v>
      </c>
      <c r="B386" s="233"/>
      <c r="C386" s="233"/>
      <c r="D386" s="233"/>
      <c r="E386" s="233"/>
    </row>
    <row r="387" spans="1:5" ht="34.5" customHeight="1" x14ac:dyDescent="0.15">
      <c r="A387" s="198" t="s">
        <v>708</v>
      </c>
      <c r="B387" s="198"/>
      <c r="C387" s="198"/>
      <c r="D387" s="198"/>
      <c r="E387" s="198"/>
    </row>
    <row r="388" spans="1:5" ht="65" x14ac:dyDescent="0.15">
      <c r="A388" s="26">
        <v>205</v>
      </c>
      <c r="B388" s="18" t="s">
        <v>709</v>
      </c>
      <c r="C388" s="47" t="s">
        <v>64</v>
      </c>
      <c r="D388" s="47" t="s">
        <v>60</v>
      </c>
      <c r="E388" s="47" t="s">
        <v>60</v>
      </c>
    </row>
    <row r="389" spans="1:5" ht="84" customHeight="1" x14ac:dyDescent="0.15">
      <c r="A389" s="240">
        <v>206</v>
      </c>
      <c r="B389" s="242" t="s">
        <v>711</v>
      </c>
      <c r="C389" s="47" t="s">
        <v>59</v>
      </c>
      <c r="D389" s="47" t="s">
        <v>82</v>
      </c>
      <c r="E389" s="241" t="s">
        <v>86</v>
      </c>
    </row>
    <row r="390" spans="1:5" ht="19" customHeight="1" x14ac:dyDescent="0.15">
      <c r="A390" s="240"/>
      <c r="B390" s="242"/>
      <c r="C390" s="47" t="s">
        <v>64</v>
      </c>
      <c r="D390" s="47" t="s">
        <v>86</v>
      </c>
      <c r="E390" s="239"/>
    </row>
    <row r="391" spans="1:5" ht="82" customHeight="1" x14ac:dyDescent="0.15">
      <c r="A391" s="26">
        <v>207</v>
      </c>
      <c r="B391" s="18" t="s">
        <v>716</v>
      </c>
      <c r="C391" s="47" t="s">
        <v>64</v>
      </c>
      <c r="D391" s="47" t="s">
        <v>60</v>
      </c>
      <c r="E391" s="47" t="s">
        <v>60</v>
      </c>
    </row>
    <row r="392" spans="1:5" ht="15" customHeight="1" x14ac:dyDescent="0.15">
      <c r="A392" s="234" t="s">
        <v>75</v>
      </c>
      <c r="B392" s="234"/>
      <c r="C392" s="234"/>
      <c r="D392" s="234"/>
      <c r="E392" s="29">
        <v>0.9</v>
      </c>
    </row>
    <row r="393" spans="1:5" x14ac:dyDescent="0.15">
      <c r="A393" s="233" t="s">
        <v>718</v>
      </c>
      <c r="B393" s="233"/>
      <c r="C393" s="233"/>
      <c r="D393" s="233"/>
      <c r="E393" s="233"/>
    </row>
    <row r="394" spans="1:5" ht="34.5" customHeight="1" x14ac:dyDescent="0.15">
      <c r="A394" s="198" t="s">
        <v>719</v>
      </c>
      <c r="B394" s="198"/>
      <c r="C394" s="198"/>
      <c r="D394" s="198"/>
      <c r="E394" s="198"/>
    </row>
    <row r="395" spans="1:5" ht="40" customHeight="1" x14ac:dyDescent="0.15">
      <c r="A395" s="26">
        <v>208</v>
      </c>
      <c r="B395" s="18" t="s">
        <v>720</v>
      </c>
      <c r="C395" s="47" t="s">
        <v>215</v>
      </c>
      <c r="D395" s="47" t="s">
        <v>82</v>
      </c>
      <c r="E395" s="47" t="s">
        <v>145</v>
      </c>
    </row>
    <row r="396" spans="1:5" ht="53" customHeight="1" x14ac:dyDescent="0.15">
      <c r="A396" s="26">
        <v>209</v>
      </c>
      <c r="B396" s="18" t="s">
        <v>723</v>
      </c>
      <c r="C396" s="47" t="s">
        <v>215</v>
      </c>
      <c r="D396" s="47" t="s">
        <v>145</v>
      </c>
      <c r="E396" s="47" t="s">
        <v>145</v>
      </c>
    </row>
    <row r="397" spans="1:5" ht="74" customHeight="1" x14ac:dyDescent="0.15">
      <c r="A397" s="26">
        <v>210</v>
      </c>
      <c r="B397" s="18" t="s">
        <v>726</v>
      </c>
      <c r="C397" s="47" t="s">
        <v>215</v>
      </c>
      <c r="D397" s="47" t="s">
        <v>60</v>
      </c>
      <c r="E397" s="47" t="s">
        <v>60</v>
      </c>
    </row>
    <row r="398" spans="1:5" ht="92" customHeight="1" x14ac:dyDescent="0.15">
      <c r="A398" s="26">
        <v>211</v>
      </c>
      <c r="B398" s="18" t="s">
        <v>729</v>
      </c>
      <c r="C398" s="47" t="s">
        <v>215</v>
      </c>
      <c r="D398" s="47" t="s">
        <v>60</v>
      </c>
      <c r="E398" s="47" t="s">
        <v>60</v>
      </c>
    </row>
    <row r="399" spans="1:5" ht="85.5" customHeight="1" x14ac:dyDescent="0.15">
      <c r="A399" s="240">
        <v>212</v>
      </c>
      <c r="B399" s="242" t="s">
        <v>732</v>
      </c>
      <c r="C399" s="47" t="s">
        <v>152</v>
      </c>
      <c r="D399" s="47" t="s">
        <v>145</v>
      </c>
      <c r="E399" s="237">
        <v>0.6</v>
      </c>
    </row>
    <row r="400" spans="1:5" ht="13" customHeight="1" x14ac:dyDescent="0.15">
      <c r="A400" s="240"/>
      <c r="B400" s="242"/>
      <c r="C400" s="47" t="s">
        <v>215</v>
      </c>
      <c r="D400" s="47" t="s">
        <v>60</v>
      </c>
      <c r="E400" s="239"/>
    </row>
    <row r="401" spans="1:5" ht="87" customHeight="1" x14ac:dyDescent="0.15">
      <c r="A401" s="26">
        <v>213</v>
      </c>
      <c r="B401" s="18" t="s">
        <v>737</v>
      </c>
      <c r="C401" s="47" t="s">
        <v>215</v>
      </c>
      <c r="D401" s="47" t="s">
        <v>60</v>
      </c>
      <c r="E401" s="47" t="s">
        <v>82</v>
      </c>
    </row>
    <row r="402" spans="1:5" ht="99" customHeight="1" x14ac:dyDescent="0.15">
      <c r="A402" s="26">
        <v>214</v>
      </c>
      <c r="B402" s="18" t="s">
        <v>740</v>
      </c>
      <c r="C402" s="47" t="s">
        <v>215</v>
      </c>
      <c r="D402" s="47" t="s">
        <v>82</v>
      </c>
      <c r="E402" s="47" t="s">
        <v>86</v>
      </c>
    </row>
    <row r="403" spans="1:5" ht="82" customHeight="1" x14ac:dyDescent="0.15">
      <c r="A403" s="26">
        <v>215</v>
      </c>
      <c r="B403" s="18" t="s">
        <v>743</v>
      </c>
      <c r="C403" s="47" t="s">
        <v>215</v>
      </c>
      <c r="D403" s="47" t="s">
        <v>60</v>
      </c>
      <c r="E403" s="47" t="s">
        <v>86</v>
      </c>
    </row>
    <row r="404" spans="1:5" ht="70" customHeight="1" x14ac:dyDescent="0.15">
      <c r="A404" s="26">
        <v>216</v>
      </c>
      <c r="B404" s="18" t="s">
        <v>746</v>
      </c>
      <c r="C404" s="47" t="s">
        <v>215</v>
      </c>
      <c r="D404" s="47" t="s">
        <v>60</v>
      </c>
      <c r="E404" s="47" t="s">
        <v>60</v>
      </c>
    </row>
    <row r="405" spans="1:5" ht="107" customHeight="1" x14ac:dyDescent="0.15">
      <c r="A405" s="26">
        <v>217</v>
      </c>
      <c r="B405" s="18" t="s">
        <v>748</v>
      </c>
      <c r="C405" s="47" t="s">
        <v>215</v>
      </c>
      <c r="D405" s="47" t="s">
        <v>60</v>
      </c>
      <c r="E405" s="47" t="s">
        <v>145</v>
      </c>
    </row>
    <row r="406" spans="1:5" ht="73" customHeight="1" x14ac:dyDescent="0.15">
      <c r="A406" s="26">
        <v>218</v>
      </c>
      <c r="B406" s="18" t="s">
        <v>750</v>
      </c>
      <c r="C406" s="47" t="s">
        <v>215</v>
      </c>
      <c r="D406" s="47" t="s">
        <v>60</v>
      </c>
      <c r="E406" s="47" t="s">
        <v>60</v>
      </c>
    </row>
    <row r="407" spans="1:5" ht="71" customHeight="1" x14ac:dyDescent="0.15">
      <c r="A407" s="26">
        <v>219</v>
      </c>
      <c r="B407" s="18" t="s">
        <v>753</v>
      </c>
      <c r="C407" s="47" t="s">
        <v>215</v>
      </c>
      <c r="D407" s="47" t="s">
        <v>145</v>
      </c>
      <c r="E407" s="47" t="s">
        <v>69</v>
      </c>
    </row>
    <row r="408" spans="1:5" ht="96" customHeight="1" x14ac:dyDescent="0.15">
      <c r="A408" s="26">
        <v>220</v>
      </c>
      <c r="B408" s="18" t="s">
        <v>755</v>
      </c>
      <c r="C408" s="47" t="s">
        <v>215</v>
      </c>
      <c r="D408" s="47" t="s">
        <v>82</v>
      </c>
      <c r="E408" s="47" t="s">
        <v>145</v>
      </c>
    </row>
    <row r="409" spans="1:5" ht="92" customHeight="1" x14ac:dyDescent="0.15">
      <c r="A409" s="26">
        <v>221</v>
      </c>
      <c r="B409" s="18" t="s">
        <v>758</v>
      </c>
      <c r="C409" s="47" t="s">
        <v>215</v>
      </c>
      <c r="D409" s="47" t="s">
        <v>60</v>
      </c>
      <c r="E409" s="47" t="s">
        <v>69</v>
      </c>
    </row>
    <row r="410" spans="1:5" ht="169" customHeight="1" x14ac:dyDescent="0.15">
      <c r="A410" s="26">
        <v>222</v>
      </c>
      <c r="B410" s="18" t="s">
        <v>761</v>
      </c>
      <c r="C410" s="47" t="s">
        <v>215</v>
      </c>
      <c r="D410" s="47" t="s">
        <v>60</v>
      </c>
      <c r="E410" s="47" t="s">
        <v>145</v>
      </c>
    </row>
    <row r="411" spans="1:5" ht="15" customHeight="1" x14ac:dyDescent="0.15">
      <c r="A411" s="234" t="s">
        <v>75</v>
      </c>
      <c r="B411" s="234"/>
      <c r="C411" s="234"/>
      <c r="D411" s="234"/>
      <c r="E411" s="33">
        <v>0.66700000000000004</v>
      </c>
    </row>
    <row r="412" spans="1:5" ht="15" customHeight="1" x14ac:dyDescent="0.15">
      <c r="A412" s="234" t="s">
        <v>1184</v>
      </c>
      <c r="B412" s="234"/>
      <c r="C412" s="234"/>
      <c r="D412" s="234"/>
      <c r="E412" s="33">
        <v>0.755</v>
      </c>
    </row>
    <row r="413" spans="1:5" x14ac:dyDescent="0.15">
      <c r="A413" s="199" t="s">
        <v>763</v>
      </c>
      <c r="B413" s="199"/>
      <c r="C413" s="199"/>
      <c r="D413" s="199"/>
      <c r="E413" s="199"/>
    </row>
    <row r="414" spans="1:5" ht="37.5" customHeight="1" x14ac:dyDescent="0.15">
      <c r="A414" s="235" t="s">
        <v>764</v>
      </c>
      <c r="B414" s="235"/>
      <c r="C414" s="235"/>
      <c r="D414" s="235"/>
      <c r="E414" s="235"/>
    </row>
    <row r="415" spans="1:5" x14ac:dyDescent="0.15">
      <c r="A415" s="233" t="s">
        <v>765</v>
      </c>
      <c r="B415" s="233"/>
      <c r="C415" s="233"/>
      <c r="D415" s="233"/>
      <c r="E415" s="233"/>
    </row>
    <row r="416" spans="1:5" ht="30" customHeight="1" x14ac:dyDescent="0.15">
      <c r="A416" s="198" t="s">
        <v>766</v>
      </c>
      <c r="B416" s="198"/>
      <c r="C416" s="198"/>
      <c r="D416" s="198"/>
      <c r="E416" s="198"/>
    </row>
    <row r="417" spans="1:5" ht="74.25" customHeight="1" x14ac:dyDescent="0.15">
      <c r="A417" s="240">
        <v>223</v>
      </c>
      <c r="B417" s="242" t="s">
        <v>767</v>
      </c>
      <c r="C417" s="47" t="s">
        <v>177</v>
      </c>
      <c r="D417" s="47" t="s">
        <v>60</v>
      </c>
      <c r="E417" s="237">
        <v>0.85</v>
      </c>
    </row>
    <row r="418" spans="1:5" ht="27" customHeight="1" x14ac:dyDescent="0.15">
      <c r="A418" s="240"/>
      <c r="B418" s="242"/>
      <c r="C418" s="47" t="s">
        <v>590</v>
      </c>
      <c r="D418" s="47" t="s">
        <v>60</v>
      </c>
      <c r="E418" s="239"/>
    </row>
    <row r="419" spans="1:5" ht="53.25" customHeight="1" x14ac:dyDescent="0.15">
      <c r="A419" s="240">
        <v>224</v>
      </c>
      <c r="B419" s="242" t="s">
        <v>771</v>
      </c>
      <c r="C419" s="47" t="s">
        <v>152</v>
      </c>
      <c r="D419" s="47" t="s">
        <v>86</v>
      </c>
      <c r="E419" s="237">
        <v>0.6</v>
      </c>
    </row>
    <row r="420" spans="1:5" ht="23" customHeight="1" x14ac:dyDescent="0.15">
      <c r="A420" s="240"/>
      <c r="B420" s="242"/>
      <c r="C420" s="47" t="s">
        <v>590</v>
      </c>
      <c r="D420" s="47" t="s">
        <v>82</v>
      </c>
      <c r="E420" s="239"/>
    </row>
    <row r="421" spans="1:5" ht="102" customHeight="1" x14ac:dyDescent="0.15">
      <c r="A421" s="240">
        <v>225</v>
      </c>
      <c r="B421" s="242" t="s">
        <v>776</v>
      </c>
      <c r="C421" s="47" t="s">
        <v>590</v>
      </c>
      <c r="D421" s="47" t="s">
        <v>60</v>
      </c>
      <c r="E421" s="237">
        <v>0.75</v>
      </c>
    </row>
    <row r="422" spans="1:5" ht="16" customHeight="1" x14ac:dyDescent="0.15">
      <c r="A422" s="240"/>
      <c r="B422" s="242"/>
      <c r="C422" s="47" t="s">
        <v>93</v>
      </c>
      <c r="D422" s="47" t="s">
        <v>145</v>
      </c>
      <c r="E422" s="239"/>
    </row>
    <row r="423" spans="1:5" ht="15" customHeight="1" x14ac:dyDescent="0.15">
      <c r="A423" s="234" t="s">
        <v>75</v>
      </c>
      <c r="B423" s="234"/>
      <c r="C423" s="234"/>
      <c r="D423" s="234"/>
      <c r="E423" s="33">
        <v>0.73299999999999998</v>
      </c>
    </row>
    <row r="424" spans="1:5" x14ac:dyDescent="0.15">
      <c r="A424" s="233" t="s">
        <v>780</v>
      </c>
      <c r="B424" s="233"/>
      <c r="C424" s="233"/>
      <c r="D424" s="233"/>
      <c r="E424" s="233"/>
    </row>
    <row r="425" spans="1:5" ht="33.75" customHeight="1" x14ac:dyDescent="0.15">
      <c r="A425" s="198" t="s">
        <v>781</v>
      </c>
      <c r="B425" s="198"/>
      <c r="C425" s="198"/>
      <c r="D425" s="198"/>
      <c r="E425" s="198"/>
    </row>
    <row r="426" spans="1:5" ht="23.25" customHeight="1" x14ac:dyDescent="0.15">
      <c r="A426" s="240">
        <v>226</v>
      </c>
      <c r="B426" s="242" t="s">
        <v>782</v>
      </c>
      <c r="C426" s="47" t="s">
        <v>590</v>
      </c>
      <c r="D426" s="47" t="s">
        <v>82</v>
      </c>
      <c r="E426" s="237">
        <v>0.95</v>
      </c>
    </row>
    <row r="427" spans="1:5" ht="22.5" customHeight="1" x14ac:dyDescent="0.15">
      <c r="A427" s="240"/>
      <c r="B427" s="242"/>
      <c r="C427" s="47" t="s">
        <v>64</v>
      </c>
      <c r="D427" s="47" t="s">
        <v>60</v>
      </c>
      <c r="E427" s="239"/>
    </row>
    <row r="428" spans="1:5" ht="73.5" customHeight="1" x14ac:dyDescent="0.15">
      <c r="A428" s="240">
        <v>227</v>
      </c>
      <c r="B428" s="242" t="s">
        <v>786</v>
      </c>
      <c r="C428" s="47" t="s">
        <v>590</v>
      </c>
      <c r="D428" s="47" t="s">
        <v>60</v>
      </c>
      <c r="E428" s="241" t="s">
        <v>60</v>
      </c>
    </row>
    <row r="429" spans="1:5" ht="14" customHeight="1" x14ac:dyDescent="0.15">
      <c r="A429" s="240"/>
      <c r="B429" s="242"/>
      <c r="C429" s="47" t="s">
        <v>64</v>
      </c>
      <c r="D429" s="47" t="s">
        <v>60</v>
      </c>
      <c r="E429" s="239"/>
    </row>
    <row r="430" spans="1:5" ht="31.5" customHeight="1" x14ac:dyDescent="0.15">
      <c r="A430" s="240">
        <v>228</v>
      </c>
      <c r="B430" s="242" t="s">
        <v>790</v>
      </c>
      <c r="C430" s="47" t="s">
        <v>590</v>
      </c>
      <c r="D430" s="47" t="s">
        <v>69</v>
      </c>
      <c r="E430" s="237">
        <v>0.65</v>
      </c>
    </row>
    <row r="431" spans="1:5" ht="27.75" customHeight="1" x14ac:dyDescent="0.15">
      <c r="A431" s="240"/>
      <c r="B431" s="242"/>
      <c r="C431" s="47" t="s">
        <v>64</v>
      </c>
      <c r="D431" s="47" t="s">
        <v>60</v>
      </c>
      <c r="E431" s="239"/>
    </row>
    <row r="432" spans="1:5" ht="48" customHeight="1" x14ac:dyDescent="0.15">
      <c r="A432" s="240">
        <v>229</v>
      </c>
      <c r="B432" s="242" t="s">
        <v>793</v>
      </c>
      <c r="C432" s="47" t="s">
        <v>590</v>
      </c>
      <c r="D432" s="47" t="s">
        <v>60</v>
      </c>
      <c r="E432" s="237">
        <v>0.95</v>
      </c>
    </row>
    <row r="433" spans="1:5" ht="13" customHeight="1" x14ac:dyDescent="0.15">
      <c r="A433" s="240"/>
      <c r="B433" s="242"/>
      <c r="C433" s="47" t="s">
        <v>405</v>
      </c>
      <c r="D433" s="47" t="s">
        <v>82</v>
      </c>
      <c r="E433" s="239"/>
    </row>
    <row r="434" spans="1:5" ht="15" customHeight="1" x14ac:dyDescent="0.15">
      <c r="A434" s="234" t="s">
        <v>75</v>
      </c>
      <c r="B434" s="234"/>
      <c r="C434" s="234"/>
      <c r="D434" s="234"/>
      <c r="E434" s="33">
        <v>0.88800000000000001</v>
      </c>
    </row>
    <row r="435" spans="1:5" x14ac:dyDescent="0.15">
      <c r="A435" s="233" t="s">
        <v>797</v>
      </c>
      <c r="B435" s="233"/>
      <c r="C435" s="233"/>
      <c r="D435" s="233"/>
      <c r="E435" s="233"/>
    </row>
    <row r="436" spans="1:5" ht="34.5" customHeight="1" x14ac:dyDescent="0.15">
      <c r="A436" s="198" t="s">
        <v>798</v>
      </c>
      <c r="B436" s="198"/>
      <c r="C436" s="198"/>
      <c r="D436" s="198"/>
      <c r="E436" s="198"/>
    </row>
    <row r="437" spans="1:5" ht="54.75" customHeight="1" x14ac:dyDescent="0.15">
      <c r="A437" s="240">
        <v>230</v>
      </c>
      <c r="B437" s="242" t="s">
        <v>799</v>
      </c>
      <c r="C437" s="47" t="s">
        <v>590</v>
      </c>
      <c r="D437" s="47" t="s">
        <v>82</v>
      </c>
      <c r="E437" s="237">
        <v>0.95</v>
      </c>
    </row>
    <row r="438" spans="1:5" ht="23" customHeight="1" x14ac:dyDescent="0.15">
      <c r="A438" s="240"/>
      <c r="B438" s="242"/>
      <c r="C438" s="47" t="s">
        <v>218</v>
      </c>
      <c r="D438" s="47" t="s">
        <v>60</v>
      </c>
      <c r="E438" s="239"/>
    </row>
    <row r="439" spans="1:5" ht="38.25" customHeight="1" x14ac:dyDescent="0.15">
      <c r="A439" s="240">
        <v>231</v>
      </c>
      <c r="B439" s="242" t="s">
        <v>804</v>
      </c>
      <c r="C439" s="47" t="s">
        <v>590</v>
      </c>
      <c r="D439" s="47" t="s">
        <v>86</v>
      </c>
      <c r="E439" s="237">
        <v>0.85</v>
      </c>
    </row>
    <row r="440" spans="1:5" ht="23.25" customHeight="1" x14ac:dyDescent="0.15">
      <c r="A440" s="240"/>
      <c r="B440" s="242"/>
      <c r="C440" s="47" t="s">
        <v>218</v>
      </c>
      <c r="D440" s="47" t="s">
        <v>60</v>
      </c>
      <c r="E440" s="239"/>
    </row>
    <row r="441" spans="1:5" ht="42.75" customHeight="1" x14ac:dyDescent="0.15">
      <c r="A441" s="240">
        <v>232</v>
      </c>
      <c r="B441" s="242" t="s">
        <v>807</v>
      </c>
      <c r="C441" s="47" t="s">
        <v>590</v>
      </c>
      <c r="D441" s="47" t="s">
        <v>82</v>
      </c>
      <c r="E441" s="237">
        <v>0.95</v>
      </c>
    </row>
    <row r="442" spans="1:5" ht="14" customHeight="1" x14ac:dyDescent="0.15">
      <c r="A442" s="240"/>
      <c r="B442" s="242"/>
      <c r="C442" s="47" t="s">
        <v>218</v>
      </c>
      <c r="D442" s="47" t="s">
        <v>60</v>
      </c>
      <c r="E442" s="239"/>
    </row>
    <row r="443" spans="1:5" ht="65.25" customHeight="1" x14ac:dyDescent="0.15">
      <c r="A443" s="240">
        <v>233</v>
      </c>
      <c r="B443" s="242" t="s">
        <v>811</v>
      </c>
      <c r="C443" s="47" t="s">
        <v>590</v>
      </c>
      <c r="D443" s="47" t="s">
        <v>82</v>
      </c>
      <c r="E443" s="241" t="s">
        <v>82</v>
      </c>
    </row>
    <row r="444" spans="1:5" ht="29" customHeight="1" x14ac:dyDescent="0.15">
      <c r="A444" s="240"/>
      <c r="B444" s="242"/>
      <c r="C444" s="47" t="s">
        <v>405</v>
      </c>
      <c r="D444" s="47" t="s">
        <v>82</v>
      </c>
      <c r="E444" s="239"/>
    </row>
    <row r="445" spans="1:5" ht="42.75" customHeight="1" x14ac:dyDescent="0.15">
      <c r="A445" s="240">
        <v>234</v>
      </c>
      <c r="B445" s="242" t="s">
        <v>815</v>
      </c>
      <c r="C445" s="47" t="s">
        <v>590</v>
      </c>
      <c r="D445" s="47" t="s">
        <v>145</v>
      </c>
      <c r="E445" s="237">
        <v>0.6</v>
      </c>
    </row>
    <row r="446" spans="1:5" ht="30" customHeight="1" x14ac:dyDescent="0.15">
      <c r="A446" s="240"/>
      <c r="B446" s="242"/>
      <c r="C446" s="47" t="s">
        <v>405</v>
      </c>
      <c r="D446" s="47" t="s">
        <v>86</v>
      </c>
      <c r="E446" s="239"/>
    </row>
    <row r="447" spans="1:5" ht="15" customHeight="1" x14ac:dyDescent="0.15">
      <c r="A447" s="234" t="s">
        <v>75</v>
      </c>
      <c r="B447" s="234"/>
      <c r="C447" s="234"/>
      <c r="D447" s="234"/>
      <c r="E447" s="29">
        <v>0.85</v>
      </c>
    </row>
    <row r="448" spans="1:5" x14ac:dyDescent="0.15">
      <c r="A448" s="233" t="s">
        <v>818</v>
      </c>
      <c r="B448" s="233"/>
      <c r="C448" s="233"/>
      <c r="D448" s="233"/>
      <c r="E448" s="233"/>
    </row>
    <row r="449" spans="1:5" ht="33.75" customHeight="1" x14ac:dyDescent="0.15">
      <c r="A449" s="198" t="s">
        <v>819</v>
      </c>
      <c r="B449" s="198"/>
      <c r="C449" s="198"/>
      <c r="D449" s="198"/>
      <c r="E449" s="198"/>
    </row>
    <row r="450" spans="1:5" ht="90" customHeight="1" x14ac:dyDescent="0.15">
      <c r="A450" s="240">
        <v>235</v>
      </c>
      <c r="B450" s="236" t="s">
        <v>820</v>
      </c>
      <c r="C450" s="47" t="s">
        <v>590</v>
      </c>
      <c r="D450" s="47" t="s">
        <v>60</v>
      </c>
      <c r="E450" s="237">
        <v>0.95</v>
      </c>
    </row>
    <row r="451" spans="1:5" ht="17" customHeight="1" x14ac:dyDescent="0.15">
      <c r="A451" s="240"/>
      <c r="B451" s="236"/>
      <c r="C451" s="47" t="s">
        <v>218</v>
      </c>
      <c r="D451" s="47" t="s">
        <v>82</v>
      </c>
      <c r="E451" s="239"/>
    </row>
    <row r="452" spans="1:5" ht="26" x14ac:dyDescent="0.15">
      <c r="A452" s="26">
        <v>236</v>
      </c>
      <c r="B452" s="30" t="s">
        <v>824</v>
      </c>
      <c r="C452" s="47" t="s">
        <v>590</v>
      </c>
      <c r="D452" s="47" t="s">
        <v>60</v>
      </c>
      <c r="E452" s="138" t="s">
        <v>60</v>
      </c>
    </row>
    <row r="453" spans="1:5" ht="42" customHeight="1" x14ac:dyDescent="0.15">
      <c r="A453" s="240">
        <v>237</v>
      </c>
      <c r="B453" s="236" t="s">
        <v>827</v>
      </c>
      <c r="C453" s="47" t="s">
        <v>218</v>
      </c>
      <c r="D453" s="47" t="s">
        <v>60</v>
      </c>
      <c r="E453" s="237">
        <v>0.75</v>
      </c>
    </row>
    <row r="454" spans="1:5" ht="26" customHeight="1" x14ac:dyDescent="0.15">
      <c r="A454" s="240"/>
      <c r="B454" s="236"/>
      <c r="C454" s="47" t="s">
        <v>68</v>
      </c>
      <c r="D454" s="47" t="s">
        <v>145</v>
      </c>
      <c r="E454" s="239"/>
    </row>
    <row r="455" spans="1:5" ht="15" customHeight="1" x14ac:dyDescent="0.15">
      <c r="A455" s="234" t="s">
        <v>75</v>
      </c>
      <c r="B455" s="234"/>
      <c r="C455" s="234"/>
      <c r="D455" s="234"/>
      <c r="E455" s="29">
        <v>0.9</v>
      </c>
    </row>
    <row r="456" spans="1:5" x14ac:dyDescent="0.15">
      <c r="A456" s="233" t="s">
        <v>830</v>
      </c>
      <c r="B456" s="233"/>
      <c r="C456" s="233"/>
      <c r="D456" s="233"/>
      <c r="E456" s="233"/>
    </row>
    <row r="457" spans="1:5" ht="33.75" customHeight="1" x14ac:dyDescent="0.15">
      <c r="A457" s="198" t="s">
        <v>831</v>
      </c>
      <c r="B457" s="198"/>
      <c r="C457" s="198"/>
      <c r="D457" s="198"/>
      <c r="E457" s="198"/>
    </row>
    <row r="458" spans="1:5" ht="55.5" customHeight="1" x14ac:dyDescent="0.15">
      <c r="A458" s="240">
        <v>238</v>
      </c>
      <c r="B458" s="236" t="s">
        <v>832</v>
      </c>
      <c r="C458" s="35" t="s">
        <v>218</v>
      </c>
      <c r="D458" s="47" t="s">
        <v>82</v>
      </c>
      <c r="E458" s="252">
        <v>0.6</v>
      </c>
    </row>
    <row r="459" spans="1:5" ht="52" customHeight="1" x14ac:dyDescent="0.15">
      <c r="A459" s="240"/>
      <c r="B459" s="236"/>
      <c r="C459" s="47" t="s">
        <v>590</v>
      </c>
      <c r="D459" s="47" t="s">
        <v>69</v>
      </c>
      <c r="E459" s="253"/>
    </row>
    <row r="460" spans="1:5" ht="44.25" customHeight="1" x14ac:dyDescent="0.15">
      <c r="A460" s="240">
        <v>239</v>
      </c>
      <c r="B460" s="236" t="s">
        <v>836</v>
      </c>
      <c r="C460" s="35" t="s">
        <v>218</v>
      </c>
      <c r="D460" s="47" t="s">
        <v>82</v>
      </c>
      <c r="E460" s="254">
        <v>0.93300000000000005</v>
      </c>
    </row>
    <row r="461" spans="1:5" ht="37.5" customHeight="1" x14ac:dyDescent="0.15">
      <c r="A461" s="240"/>
      <c r="B461" s="236"/>
      <c r="C461" s="47" t="s">
        <v>590</v>
      </c>
      <c r="D461" s="47" t="s">
        <v>82</v>
      </c>
      <c r="E461" s="255"/>
    </row>
    <row r="462" spans="1:5" ht="16" customHeight="1" x14ac:dyDescent="0.15">
      <c r="A462" s="240"/>
      <c r="B462" s="236"/>
      <c r="C462" s="47" t="s">
        <v>405</v>
      </c>
      <c r="D462" s="47" t="s">
        <v>60</v>
      </c>
      <c r="E462" s="256"/>
    </row>
    <row r="463" spans="1:5" ht="41.25" customHeight="1" x14ac:dyDescent="0.15">
      <c r="A463" s="240">
        <v>240</v>
      </c>
      <c r="B463" s="236" t="s">
        <v>841</v>
      </c>
      <c r="C463" s="35" t="s">
        <v>218</v>
      </c>
      <c r="D463" s="47" t="s">
        <v>60</v>
      </c>
      <c r="E463" s="252">
        <v>0.5</v>
      </c>
    </row>
    <row r="464" spans="1:5" ht="31.5" customHeight="1" x14ac:dyDescent="0.15">
      <c r="A464" s="240"/>
      <c r="B464" s="236"/>
      <c r="C464" s="47" t="s">
        <v>590</v>
      </c>
      <c r="D464" s="47" t="s">
        <v>69</v>
      </c>
      <c r="E464" s="253"/>
    </row>
    <row r="465" spans="1:5" ht="15" customHeight="1" x14ac:dyDescent="0.15">
      <c r="A465" s="240">
        <v>241</v>
      </c>
      <c r="B465" s="236" t="s">
        <v>844</v>
      </c>
      <c r="C465" s="257" t="s">
        <v>218</v>
      </c>
      <c r="D465" s="47" t="s">
        <v>60</v>
      </c>
      <c r="E465" s="254">
        <v>0.76600000000000001</v>
      </c>
    </row>
    <row r="466" spans="1:5" ht="39.75" customHeight="1" x14ac:dyDescent="0.15">
      <c r="A466" s="240"/>
      <c r="B466" s="236"/>
      <c r="C466" s="257"/>
      <c r="D466" s="47" t="s">
        <v>60</v>
      </c>
      <c r="E466" s="255"/>
    </row>
    <row r="467" spans="1:5" ht="23" customHeight="1" x14ac:dyDescent="0.15">
      <c r="A467" s="240"/>
      <c r="B467" s="236"/>
      <c r="C467" s="47" t="s">
        <v>590</v>
      </c>
      <c r="D467" s="47" t="s">
        <v>145</v>
      </c>
      <c r="E467" s="256"/>
    </row>
    <row r="468" spans="1:5" ht="36" customHeight="1" x14ac:dyDescent="0.15">
      <c r="A468" s="240">
        <v>242</v>
      </c>
      <c r="B468" s="236" t="s">
        <v>848</v>
      </c>
      <c r="C468" s="35" t="s">
        <v>218</v>
      </c>
      <c r="D468" s="47" t="s">
        <v>60</v>
      </c>
      <c r="E468" s="254">
        <v>0.56599999999999995</v>
      </c>
    </row>
    <row r="469" spans="1:5" ht="37.5" customHeight="1" x14ac:dyDescent="0.15">
      <c r="A469" s="240"/>
      <c r="B469" s="236"/>
      <c r="C469" s="47" t="s">
        <v>590</v>
      </c>
      <c r="D469" s="47" t="s">
        <v>69</v>
      </c>
      <c r="E469" s="255"/>
    </row>
    <row r="470" spans="1:5" ht="14" customHeight="1" x14ac:dyDescent="0.15">
      <c r="A470" s="240"/>
      <c r="B470" s="236"/>
      <c r="C470" s="47" t="s">
        <v>405</v>
      </c>
      <c r="D470" s="47" t="s">
        <v>60</v>
      </c>
      <c r="E470" s="256"/>
    </row>
    <row r="471" spans="1:5" ht="30" customHeight="1" x14ac:dyDescent="0.15">
      <c r="A471" s="240">
        <v>243</v>
      </c>
      <c r="B471" s="242" t="s">
        <v>853</v>
      </c>
      <c r="C471" s="35" t="s">
        <v>218</v>
      </c>
      <c r="D471" s="47" t="s">
        <v>60</v>
      </c>
      <c r="E471" s="254">
        <v>0.76600000000000001</v>
      </c>
    </row>
    <row r="472" spans="1:5" ht="30" customHeight="1" x14ac:dyDescent="0.15">
      <c r="A472" s="240"/>
      <c r="B472" s="242"/>
      <c r="C472" s="47" t="s">
        <v>590</v>
      </c>
      <c r="D472" s="47" t="s">
        <v>69</v>
      </c>
      <c r="E472" s="255"/>
    </row>
    <row r="473" spans="1:5" ht="20" customHeight="1" x14ac:dyDescent="0.15">
      <c r="A473" s="240"/>
      <c r="B473" s="242"/>
      <c r="C473" s="47" t="s">
        <v>64</v>
      </c>
      <c r="D473" s="47" t="s">
        <v>60</v>
      </c>
      <c r="E473" s="256"/>
    </row>
    <row r="474" spans="1:5" ht="15" customHeight="1" x14ac:dyDescent="0.15">
      <c r="A474" s="199" t="s">
        <v>75</v>
      </c>
      <c r="B474" s="199"/>
      <c r="C474" s="199"/>
      <c r="D474" s="199"/>
      <c r="E474" s="24">
        <v>0.68899999999999995</v>
      </c>
    </row>
    <row r="475" spans="1:5" x14ac:dyDescent="0.15">
      <c r="A475" s="245" t="s">
        <v>1184</v>
      </c>
      <c r="B475" s="245"/>
      <c r="C475" s="245"/>
      <c r="D475" s="245"/>
      <c r="E475" s="38">
        <v>0.81200000000000006</v>
      </c>
    </row>
    <row r="476" spans="1:5" x14ac:dyDescent="0.15">
      <c r="A476" s="246" t="s">
        <v>1186</v>
      </c>
      <c r="B476" s="246"/>
      <c r="C476" s="246"/>
      <c r="D476" s="246"/>
      <c r="E476" s="137">
        <v>0.79300000000000004</v>
      </c>
    </row>
  </sheetData>
  <mergeCells count="317">
    <mergeCell ref="E471:E473"/>
    <mergeCell ref="B453:B454"/>
    <mergeCell ref="A457:E457"/>
    <mergeCell ref="A448:E448"/>
    <mergeCell ref="A449:E449"/>
    <mergeCell ref="B465:B467"/>
    <mergeCell ref="C465:C466"/>
    <mergeCell ref="A455:D455"/>
    <mergeCell ref="A453:A454"/>
    <mergeCell ref="E460:E462"/>
    <mergeCell ref="E463:E464"/>
    <mergeCell ref="E465:E467"/>
    <mergeCell ref="E445:E446"/>
    <mergeCell ref="E450:E451"/>
    <mergeCell ref="E453:E454"/>
    <mergeCell ref="A456:E456"/>
    <mergeCell ref="A443:A444"/>
    <mergeCell ref="B443:B444"/>
    <mergeCell ref="A445:A446"/>
    <mergeCell ref="E458:E459"/>
    <mergeCell ref="E468:E470"/>
    <mergeCell ref="A434:D434"/>
    <mergeCell ref="A432:A433"/>
    <mergeCell ref="B432:B433"/>
    <mergeCell ref="A419:A420"/>
    <mergeCell ref="B419:B420"/>
    <mergeCell ref="B445:B446"/>
    <mergeCell ref="A450:A451"/>
    <mergeCell ref="E428:E429"/>
    <mergeCell ref="E430:E431"/>
    <mergeCell ref="E432:E433"/>
    <mergeCell ref="E437:E438"/>
    <mergeCell ref="B428:B429"/>
    <mergeCell ref="A430:A431"/>
    <mergeCell ref="B430:B431"/>
    <mergeCell ref="A435:E435"/>
    <mergeCell ref="A421:A422"/>
    <mergeCell ref="B421:B422"/>
    <mergeCell ref="A426:A427"/>
    <mergeCell ref="B426:B427"/>
    <mergeCell ref="A423:D423"/>
    <mergeCell ref="B450:B451"/>
    <mergeCell ref="A428:A429"/>
    <mergeCell ref="A447:D447"/>
    <mergeCell ref="E443:E444"/>
    <mergeCell ref="A414:E414"/>
    <mergeCell ref="A417:A418"/>
    <mergeCell ref="B417:B418"/>
    <mergeCell ref="A416:E416"/>
    <mergeCell ref="E417:E418"/>
    <mergeCell ref="E419:E420"/>
    <mergeCell ref="E421:E422"/>
    <mergeCell ref="A367:E367"/>
    <mergeCell ref="A371:A372"/>
    <mergeCell ref="B371:B372"/>
    <mergeCell ref="A411:D411"/>
    <mergeCell ref="A412:D412"/>
    <mergeCell ref="A415:E415"/>
    <mergeCell ref="A376:A378"/>
    <mergeCell ref="B376:B378"/>
    <mergeCell ref="A380:A383"/>
    <mergeCell ref="B380:B383"/>
    <mergeCell ref="A399:A400"/>
    <mergeCell ref="B399:B400"/>
    <mergeCell ref="A385:D385"/>
    <mergeCell ref="A386:E386"/>
    <mergeCell ref="E376:E378"/>
    <mergeCell ref="E380:E383"/>
    <mergeCell ref="A394:E394"/>
    <mergeCell ref="A349:E349"/>
    <mergeCell ref="A338:E338"/>
    <mergeCell ref="A339:E339"/>
    <mergeCell ref="A348:E348"/>
    <mergeCell ref="A359:E359"/>
    <mergeCell ref="A357:D357"/>
    <mergeCell ref="A362:D362"/>
    <mergeCell ref="A413:E413"/>
    <mergeCell ref="A364:E364"/>
    <mergeCell ref="A365:E365"/>
    <mergeCell ref="A366:E366"/>
    <mergeCell ref="E371:E372"/>
    <mergeCell ref="A345:A346"/>
    <mergeCell ref="B345:B346"/>
    <mergeCell ref="A358:E358"/>
    <mergeCell ref="A347:D347"/>
    <mergeCell ref="E345:E346"/>
    <mergeCell ref="A363:D363"/>
    <mergeCell ref="E399:E400"/>
    <mergeCell ref="A337:D337"/>
    <mergeCell ref="A317:A318"/>
    <mergeCell ref="B317:B318"/>
    <mergeCell ref="B312:B313"/>
    <mergeCell ref="A308:A309"/>
    <mergeCell ref="B308:B309"/>
    <mergeCell ref="A306:E306"/>
    <mergeCell ref="A307:E307"/>
    <mergeCell ref="E314:E316"/>
    <mergeCell ref="E312:E313"/>
    <mergeCell ref="E317:E318"/>
    <mergeCell ref="A314:A316"/>
    <mergeCell ref="B314:B316"/>
    <mergeCell ref="E308:E309"/>
    <mergeCell ref="A322:E322"/>
    <mergeCell ref="A323:E323"/>
    <mergeCell ref="A324:E324"/>
    <mergeCell ref="A325:E325"/>
    <mergeCell ref="A331:E331"/>
    <mergeCell ref="A332:E332"/>
    <mergeCell ref="E181:E182"/>
    <mergeCell ref="A295:A296"/>
    <mergeCell ref="B295:B296"/>
    <mergeCell ref="A298:D298"/>
    <mergeCell ref="A305:D305"/>
    <mergeCell ref="A312:A313"/>
    <mergeCell ref="A320:D320"/>
    <mergeCell ref="A321:D321"/>
    <mergeCell ref="A330:D330"/>
    <mergeCell ref="E295:E296"/>
    <mergeCell ref="A237:E237"/>
    <mergeCell ref="A242:A243"/>
    <mergeCell ref="A224:D224"/>
    <mergeCell ref="A191:A192"/>
    <mergeCell ref="B191:B192"/>
    <mergeCell ref="A234:D234"/>
    <mergeCell ref="A235:D235"/>
    <mergeCell ref="A245:D245"/>
    <mergeCell ref="A238:E238"/>
    <mergeCell ref="A239:E239"/>
    <mergeCell ref="E242:E243"/>
    <mergeCell ref="A221:A222"/>
    <mergeCell ref="E191:E192"/>
    <mergeCell ref="E193:E194"/>
    <mergeCell ref="A179:A180"/>
    <mergeCell ref="B179:B180"/>
    <mergeCell ref="E164:E165"/>
    <mergeCell ref="E154:E155"/>
    <mergeCell ref="E172:E173"/>
    <mergeCell ref="A148:E148"/>
    <mergeCell ref="A149:E149"/>
    <mergeCell ref="A154:A155"/>
    <mergeCell ref="A164:A165"/>
    <mergeCell ref="B164:B165"/>
    <mergeCell ref="A156:D156"/>
    <mergeCell ref="E179:E180"/>
    <mergeCell ref="A115:D115"/>
    <mergeCell ref="A116:D116"/>
    <mergeCell ref="A126:D126"/>
    <mergeCell ref="B154:B155"/>
    <mergeCell ref="A206:D206"/>
    <mergeCell ref="A101:E101"/>
    <mergeCell ref="A102:E102"/>
    <mergeCell ref="A142:D142"/>
    <mergeCell ref="A92:E92"/>
    <mergeCell ref="A93:E93"/>
    <mergeCell ref="A147:D147"/>
    <mergeCell ref="A117:E117"/>
    <mergeCell ref="A118:E118"/>
    <mergeCell ref="A166:D166"/>
    <mergeCell ref="A167:D167"/>
    <mergeCell ref="A158:E158"/>
    <mergeCell ref="A168:E168"/>
    <mergeCell ref="A169:E169"/>
    <mergeCell ref="A176:A177"/>
    <mergeCell ref="A172:A173"/>
    <mergeCell ref="B172:B173"/>
    <mergeCell ref="E176:E177"/>
    <mergeCell ref="E198:E200"/>
    <mergeCell ref="A143:E143"/>
    <mergeCell ref="A144:E144"/>
    <mergeCell ref="A120:E120"/>
    <mergeCell ref="A140:A141"/>
    <mergeCell ref="B140:B141"/>
    <mergeCell ref="A133:D133"/>
    <mergeCell ref="A135:E135"/>
    <mergeCell ref="E140:E141"/>
    <mergeCell ref="A119:E119"/>
    <mergeCell ref="A127:E127"/>
    <mergeCell ref="A128:E128"/>
    <mergeCell ref="A134:E134"/>
    <mergeCell ref="A474:D474"/>
    <mergeCell ref="A475:D475"/>
    <mergeCell ref="A476:D476"/>
    <mergeCell ref="A458:A459"/>
    <mergeCell ref="B458:B459"/>
    <mergeCell ref="A460:A462"/>
    <mergeCell ref="B460:B462"/>
    <mergeCell ref="A463:A464"/>
    <mergeCell ref="B463:B464"/>
    <mergeCell ref="A465:A467"/>
    <mergeCell ref="A471:A473"/>
    <mergeCell ref="B471:B473"/>
    <mergeCell ref="A468:A470"/>
    <mergeCell ref="B468:B470"/>
    <mergeCell ref="A441:A442"/>
    <mergeCell ref="B441:B442"/>
    <mergeCell ref="A389:A390"/>
    <mergeCell ref="B389:B390"/>
    <mergeCell ref="A170:E170"/>
    <mergeCell ref="A171:E171"/>
    <mergeCell ref="A184:E184"/>
    <mergeCell ref="A181:A182"/>
    <mergeCell ref="B181:B182"/>
    <mergeCell ref="B176:B177"/>
    <mergeCell ref="A436:E436"/>
    <mergeCell ref="A424:E424"/>
    <mergeCell ref="A425:E425"/>
    <mergeCell ref="A437:A438"/>
    <mergeCell ref="B437:B438"/>
    <mergeCell ref="A439:A440"/>
    <mergeCell ref="B439:B440"/>
    <mergeCell ref="E389:E390"/>
    <mergeCell ref="E426:E427"/>
    <mergeCell ref="E439:E440"/>
    <mergeCell ref="E441:E442"/>
    <mergeCell ref="A387:E387"/>
    <mergeCell ref="A393:E393"/>
    <mergeCell ref="A392:D392"/>
    <mergeCell ref="A81:E81"/>
    <mergeCell ref="A45:E45"/>
    <mergeCell ref="A300:E300"/>
    <mergeCell ref="A25:D25"/>
    <mergeCell ref="A31:D31"/>
    <mergeCell ref="A42:D42"/>
    <mergeCell ref="A36:D36"/>
    <mergeCell ref="A43:D43"/>
    <mergeCell ref="A60:D60"/>
    <mergeCell ref="A71:D71"/>
    <mergeCell ref="A79:D79"/>
    <mergeCell ref="A47:E47"/>
    <mergeCell ref="A251:D251"/>
    <mergeCell ref="A258:D258"/>
    <mergeCell ref="A268:D268"/>
    <mergeCell ref="A183:D183"/>
    <mergeCell ref="A291:E291"/>
    <mergeCell ref="A299:E299"/>
    <mergeCell ref="A229:D229"/>
    <mergeCell ref="A217:E217"/>
    <mergeCell ref="A218:E218"/>
    <mergeCell ref="A225:E225"/>
    <mergeCell ref="A246:E246"/>
    <mergeCell ref="A236:E236"/>
    <mergeCell ref="A3:E4"/>
    <mergeCell ref="A10:E10"/>
    <mergeCell ref="A20:E20"/>
    <mergeCell ref="A26:E26"/>
    <mergeCell ref="A27:E27"/>
    <mergeCell ref="A9:E9"/>
    <mergeCell ref="A19:E19"/>
    <mergeCell ref="A46:E46"/>
    <mergeCell ref="A226:E226"/>
    <mergeCell ref="A185:E185"/>
    <mergeCell ref="A207:E207"/>
    <mergeCell ref="A208:E208"/>
    <mergeCell ref="A213:A214"/>
    <mergeCell ref="B213:B214"/>
    <mergeCell ref="A210:A211"/>
    <mergeCell ref="B210:B211"/>
    <mergeCell ref="A193:A194"/>
    <mergeCell ref="B193:B194"/>
    <mergeCell ref="A157:E157"/>
    <mergeCell ref="A91:D91"/>
    <mergeCell ref="A100:D100"/>
    <mergeCell ref="A108:D108"/>
    <mergeCell ref="A80:E80"/>
    <mergeCell ref="A109:E109"/>
    <mergeCell ref="C6:C7"/>
    <mergeCell ref="A29:A30"/>
    <mergeCell ref="B29:B30"/>
    <mergeCell ref="A33:E33"/>
    <mergeCell ref="A18:D18"/>
    <mergeCell ref="A216:D216"/>
    <mergeCell ref="E6:E7"/>
    <mergeCell ref="A6:A7"/>
    <mergeCell ref="B6:B7"/>
    <mergeCell ref="A12:E12"/>
    <mergeCell ref="A11:E11"/>
    <mergeCell ref="A44:E44"/>
    <mergeCell ref="A37:E37"/>
    <mergeCell ref="A32:E32"/>
    <mergeCell ref="A38:E38"/>
    <mergeCell ref="D6:D7"/>
    <mergeCell ref="A198:A200"/>
    <mergeCell ref="B198:B200"/>
    <mergeCell ref="A110:E110"/>
    <mergeCell ref="A61:E61"/>
    <mergeCell ref="A62:E62"/>
    <mergeCell ref="A72:E72"/>
    <mergeCell ref="A73:E73"/>
    <mergeCell ref="E29:E30"/>
    <mergeCell ref="B221:B222"/>
    <mergeCell ref="E221:E222"/>
    <mergeCell ref="E232:E233"/>
    <mergeCell ref="A230:E230"/>
    <mergeCell ref="A231:E231"/>
    <mergeCell ref="A232:A233"/>
    <mergeCell ref="B232:B233"/>
    <mergeCell ref="B242:B243"/>
    <mergeCell ref="E210:E211"/>
    <mergeCell ref="E213:E214"/>
    <mergeCell ref="A270:E270"/>
    <mergeCell ref="A247:E247"/>
    <mergeCell ref="A252:E252"/>
    <mergeCell ref="A290:E290"/>
    <mergeCell ref="A276:E276"/>
    <mergeCell ref="A277:E277"/>
    <mergeCell ref="A283:E283"/>
    <mergeCell ref="A275:D275"/>
    <mergeCell ref="A281:D281"/>
    <mergeCell ref="A253:E253"/>
    <mergeCell ref="A282:D282"/>
    <mergeCell ref="A289:D289"/>
    <mergeCell ref="A259:E259"/>
    <mergeCell ref="A260:E260"/>
    <mergeCell ref="A269:E269"/>
    <mergeCell ref="A284:E284"/>
    <mergeCell ref="A285:E285"/>
    <mergeCell ref="A286:E286"/>
  </mergeCells>
  <pageMargins left="0.68110236199999996" right="0.59055118110236204" top="0.53740157499999996" bottom="0.53740157499999996" header="0.31496062992126" footer="0.31496062992126"/>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L50" sqref="L50"/>
    </sheetView>
  </sheetViews>
  <sheetFormatPr baseColWidth="10" defaultColWidth="9.1640625" defaultRowHeight="14" x14ac:dyDescent="0.2"/>
  <cols>
    <col min="1" max="1" width="4.5" style="32" customWidth="1"/>
    <col min="2" max="2" width="15.1640625" style="142" customWidth="1"/>
    <col min="3" max="3" width="9" style="142" customWidth="1"/>
    <col min="4" max="4" width="6.5" style="142" customWidth="1"/>
    <col min="5" max="5" width="8.1640625" style="142" customWidth="1"/>
    <col min="6" max="6" width="7.6640625" style="142" customWidth="1"/>
    <col min="7" max="7" width="7.1640625" style="142" customWidth="1"/>
    <col min="8" max="8" width="7.83203125" style="142" customWidth="1"/>
    <col min="9" max="9" width="7" style="142" customWidth="1"/>
    <col min="10" max="10" width="6.1640625" style="142" customWidth="1"/>
    <col min="11" max="11" width="6.5" style="142" customWidth="1"/>
    <col min="12" max="12" width="5.6640625" style="142" customWidth="1"/>
    <col min="13" max="13" width="6.1640625" style="142" customWidth="1"/>
    <col min="14" max="14" width="4.83203125" style="142" customWidth="1"/>
    <col min="15" max="15" width="9.1640625" style="142" customWidth="1"/>
    <col min="16" max="16" width="9.33203125" style="143" customWidth="1"/>
    <col min="17" max="16384" width="9.1640625" style="142"/>
  </cols>
  <sheetData>
    <row r="1" spans="1:16" s="155" customFormat="1" ht="15" x14ac:dyDescent="0.2">
      <c r="A1" s="156"/>
      <c r="O1" s="266" t="s">
        <v>1187</v>
      </c>
      <c r="P1" s="266"/>
    </row>
    <row r="2" spans="1:16" s="155" customFormat="1" ht="15" x14ac:dyDescent="0.2">
      <c r="A2" s="265" t="s">
        <v>1188</v>
      </c>
      <c r="B2" s="265"/>
      <c r="C2" s="265"/>
      <c r="D2" s="265"/>
      <c r="E2" s="265"/>
      <c r="F2" s="265"/>
      <c r="G2" s="265"/>
      <c r="H2" s="265"/>
      <c r="I2" s="265"/>
      <c r="J2" s="265"/>
      <c r="K2" s="265"/>
      <c r="L2" s="265"/>
      <c r="M2" s="265"/>
      <c r="N2" s="265"/>
      <c r="O2" s="265"/>
      <c r="P2" s="265"/>
    </row>
    <row r="4" spans="1:16" ht="84.75" customHeight="1" x14ac:dyDescent="0.2">
      <c r="A4" s="240" t="s">
        <v>1189</v>
      </c>
      <c r="B4" s="261" t="s">
        <v>1190</v>
      </c>
      <c r="C4" s="262" t="s">
        <v>1191</v>
      </c>
      <c r="D4" s="263"/>
      <c r="E4" s="263"/>
      <c r="F4" s="263"/>
      <c r="G4" s="263"/>
      <c r="H4" s="263"/>
      <c r="I4" s="263"/>
      <c r="J4" s="263"/>
      <c r="K4" s="263"/>
      <c r="L4" s="263"/>
      <c r="M4" s="263"/>
      <c r="N4" s="264"/>
      <c r="O4" s="261" t="s">
        <v>1192</v>
      </c>
      <c r="P4" s="267" t="s">
        <v>1193</v>
      </c>
    </row>
    <row r="5" spans="1:16" ht="39" x14ac:dyDescent="0.2">
      <c r="A5" s="240"/>
      <c r="B5" s="261"/>
      <c r="C5" s="149" t="s">
        <v>1194</v>
      </c>
      <c r="D5" s="153">
        <v>1</v>
      </c>
      <c r="E5" s="149" t="s">
        <v>1195</v>
      </c>
      <c r="F5" s="153">
        <v>0.9</v>
      </c>
      <c r="G5" s="149" t="s">
        <v>1196</v>
      </c>
      <c r="H5" s="153">
        <v>0.7</v>
      </c>
      <c r="I5" s="149" t="s">
        <v>1197</v>
      </c>
      <c r="J5" s="153">
        <v>0.5</v>
      </c>
      <c r="K5" s="149" t="s">
        <v>1198</v>
      </c>
      <c r="L5" s="153">
        <v>0.3</v>
      </c>
      <c r="M5" s="149" t="s">
        <v>1199</v>
      </c>
      <c r="N5" s="153">
        <v>0</v>
      </c>
      <c r="O5" s="261"/>
      <c r="P5" s="268"/>
    </row>
    <row r="6" spans="1:16" ht="13.5" customHeight="1" x14ac:dyDescent="0.2">
      <c r="A6" s="26">
        <v>1</v>
      </c>
      <c r="B6" s="151" t="s">
        <v>1200</v>
      </c>
      <c r="C6" s="150">
        <v>11</v>
      </c>
      <c r="D6" s="150">
        <v>4</v>
      </c>
      <c r="E6" s="149" t="s">
        <v>62</v>
      </c>
      <c r="F6" s="150">
        <v>2</v>
      </c>
      <c r="G6" s="149" t="s">
        <v>62</v>
      </c>
      <c r="H6" s="149" t="s">
        <v>62</v>
      </c>
      <c r="I6" s="149" t="s">
        <v>62</v>
      </c>
      <c r="J6" s="150">
        <v>4</v>
      </c>
      <c r="K6" s="149" t="s">
        <v>62</v>
      </c>
      <c r="L6" s="150">
        <v>1</v>
      </c>
      <c r="M6" s="149" t="s">
        <v>62</v>
      </c>
      <c r="N6" s="149" t="s">
        <v>62</v>
      </c>
      <c r="O6" s="148">
        <v>0.73640000000000005</v>
      </c>
      <c r="P6" s="147">
        <v>0.73599999999999999</v>
      </c>
    </row>
    <row r="7" spans="1:16" ht="28" customHeight="1" x14ac:dyDescent="0.2">
      <c r="A7" s="26">
        <v>2</v>
      </c>
      <c r="B7" s="151" t="s">
        <v>1201</v>
      </c>
      <c r="C7" s="150">
        <v>6</v>
      </c>
      <c r="D7" s="150">
        <v>2</v>
      </c>
      <c r="E7" s="149" t="s">
        <v>62</v>
      </c>
      <c r="F7" s="150">
        <v>1</v>
      </c>
      <c r="G7" s="149" t="s">
        <v>62</v>
      </c>
      <c r="H7" s="150">
        <v>2</v>
      </c>
      <c r="I7" s="149" t="s">
        <v>62</v>
      </c>
      <c r="J7" s="150">
        <v>1</v>
      </c>
      <c r="K7" s="149" t="s">
        <v>62</v>
      </c>
      <c r="L7" s="149" t="s">
        <v>62</v>
      </c>
      <c r="M7" s="149" t="s">
        <v>62</v>
      </c>
      <c r="N7" s="149" t="s">
        <v>62</v>
      </c>
      <c r="O7" s="154">
        <v>0.8</v>
      </c>
      <c r="P7" s="147">
        <v>0.8</v>
      </c>
    </row>
    <row r="8" spans="1:16" ht="13.5" customHeight="1" x14ac:dyDescent="0.2">
      <c r="A8" s="26">
        <v>3</v>
      </c>
      <c r="B8" s="151" t="s">
        <v>1202</v>
      </c>
      <c r="C8" s="150">
        <v>6</v>
      </c>
      <c r="D8" s="150">
        <v>5</v>
      </c>
      <c r="E8" s="149" t="s">
        <v>62</v>
      </c>
      <c r="F8" s="149" t="s">
        <v>62</v>
      </c>
      <c r="G8" s="149" t="s">
        <v>62</v>
      </c>
      <c r="H8" s="149" t="s">
        <v>62</v>
      </c>
      <c r="I8" s="149" t="s">
        <v>62</v>
      </c>
      <c r="J8" s="150">
        <v>1</v>
      </c>
      <c r="K8" s="149" t="s">
        <v>62</v>
      </c>
      <c r="L8" s="149" t="s">
        <v>62</v>
      </c>
      <c r="M8" s="149" t="s">
        <v>62</v>
      </c>
      <c r="N8" s="149" t="s">
        <v>62</v>
      </c>
      <c r="O8" s="153">
        <v>1</v>
      </c>
      <c r="P8" s="147">
        <v>0.91600000000000004</v>
      </c>
    </row>
    <row r="9" spans="1:16" ht="39" x14ac:dyDescent="0.2">
      <c r="A9" s="26">
        <v>4</v>
      </c>
      <c r="B9" s="151" t="s">
        <v>1203</v>
      </c>
      <c r="C9" s="150">
        <v>29</v>
      </c>
      <c r="D9" s="150">
        <v>18</v>
      </c>
      <c r="E9" s="149" t="s">
        <v>62</v>
      </c>
      <c r="F9" s="150">
        <v>1</v>
      </c>
      <c r="G9" s="149" t="s">
        <v>62</v>
      </c>
      <c r="H9" s="150">
        <v>4</v>
      </c>
      <c r="I9" s="149" t="s">
        <v>62</v>
      </c>
      <c r="J9" s="149" t="s">
        <v>62</v>
      </c>
      <c r="K9" s="149" t="s">
        <v>62</v>
      </c>
      <c r="L9" s="150">
        <v>3</v>
      </c>
      <c r="M9" s="149" t="s">
        <v>62</v>
      </c>
      <c r="N9" s="150">
        <v>3</v>
      </c>
      <c r="O9" s="148">
        <v>0.84930000000000005</v>
      </c>
      <c r="P9" s="147">
        <v>0.77900000000000003</v>
      </c>
    </row>
    <row r="10" spans="1:16" ht="26" x14ac:dyDescent="0.2">
      <c r="A10" s="26">
        <v>5</v>
      </c>
      <c r="B10" s="151" t="s">
        <v>1204</v>
      </c>
      <c r="C10" s="150">
        <v>4</v>
      </c>
      <c r="D10" s="149" t="s">
        <v>62</v>
      </c>
      <c r="E10" s="149" t="s">
        <v>62</v>
      </c>
      <c r="F10" s="150">
        <v>3</v>
      </c>
      <c r="G10" s="149" t="s">
        <v>62</v>
      </c>
      <c r="H10" s="149" t="s">
        <v>62</v>
      </c>
      <c r="I10" s="149" t="s">
        <v>62</v>
      </c>
      <c r="J10" s="150">
        <v>1</v>
      </c>
      <c r="K10" s="149" t="s">
        <v>62</v>
      </c>
      <c r="L10" s="149" t="s">
        <v>62</v>
      </c>
      <c r="M10" s="149" t="s">
        <v>62</v>
      </c>
      <c r="N10" s="149" t="s">
        <v>62</v>
      </c>
      <c r="O10" s="153">
        <v>1</v>
      </c>
      <c r="P10" s="147">
        <v>0.8</v>
      </c>
    </row>
    <row r="11" spans="1:16" x14ac:dyDescent="0.2">
      <c r="A11" s="26">
        <v>6</v>
      </c>
      <c r="B11" s="151" t="s">
        <v>1205</v>
      </c>
      <c r="C11" s="150">
        <v>21</v>
      </c>
      <c r="D11" s="150">
        <v>18</v>
      </c>
      <c r="E11" s="149" t="s">
        <v>62</v>
      </c>
      <c r="F11" s="150">
        <v>2</v>
      </c>
      <c r="G11" s="149" t="s">
        <v>62</v>
      </c>
      <c r="H11" s="149" t="s">
        <v>62</v>
      </c>
      <c r="I11" s="149" t="s">
        <v>62</v>
      </c>
      <c r="J11" s="149" t="s">
        <v>62</v>
      </c>
      <c r="K11" s="149" t="s">
        <v>62</v>
      </c>
      <c r="L11" s="149" t="s">
        <v>62</v>
      </c>
      <c r="M11" s="149" t="s">
        <v>62</v>
      </c>
      <c r="N11" s="149" t="s">
        <v>62</v>
      </c>
      <c r="O11" s="153">
        <v>1</v>
      </c>
      <c r="P11" s="147">
        <v>0.99</v>
      </c>
    </row>
    <row r="12" spans="1:16" ht="39" x14ac:dyDescent="0.2">
      <c r="A12" s="26">
        <v>7</v>
      </c>
      <c r="B12" s="151" t="s">
        <v>1206</v>
      </c>
      <c r="C12" s="150">
        <v>23</v>
      </c>
      <c r="D12" s="150">
        <v>14</v>
      </c>
      <c r="E12" s="149" t="s">
        <v>62</v>
      </c>
      <c r="F12" s="150">
        <v>1</v>
      </c>
      <c r="G12" s="149" t="s">
        <v>62</v>
      </c>
      <c r="H12" s="150">
        <v>5</v>
      </c>
      <c r="I12" s="149" t="s">
        <v>62</v>
      </c>
      <c r="J12" s="150">
        <v>2</v>
      </c>
      <c r="K12" s="149" t="s">
        <v>62</v>
      </c>
      <c r="L12" s="150">
        <v>1</v>
      </c>
      <c r="M12" s="149" t="s">
        <v>62</v>
      </c>
      <c r="N12" s="149" t="s">
        <v>62</v>
      </c>
      <c r="O12" s="148">
        <v>0.93479999999999996</v>
      </c>
      <c r="P12" s="147">
        <v>0.85599999999999998</v>
      </c>
    </row>
    <row r="13" spans="1:16" ht="39" x14ac:dyDescent="0.2">
      <c r="A13" s="26">
        <v>8</v>
      </c>
      <c r="B13" s="151" t="s">
        <v>1207</v>
      </c>
      <c r="C13" s="150">
        <v>25</v>
      </c>
      <c r="D13" s="150">
        <v>5</v>
      </c>
      <c r="E13" s="149" t="s">
        <v>62</v>
      </c>
      <c r="F13" s="150">
        <v>6</v>
      </c>
      <c r="G13" s="149" t="s">
        <v>62</v>
      </c>
      <c r="H13" s="150">
        <v>5</v>
      </c>
      <c r="I13" s="149" t="s">
        <v>62</v>
      </c>
      <c r="J13" s="150">
        <v>6</v>
      </c>
      <c r="K13" s="149" t="s">
        <v>62</v>
      </c>
      <c r="L13" s="150">
        <v>3</v>
      </c>
      <c r="M13" s="149" t="s">
        <v>62</v>
      </c>
      <c r="N13" s="149" t="s">
        <v>62</v>
      </c>
      <c r="O13" s="148">
        <v>0.91600000000000004</v>
      </c>
      <c r="P13" s="147">
        <v>0.71199999999999997</v>
      </c>
    </row>
    <row r="14" spans="1:16" ht="26" x14ac:dyDescent="0.2">
      <c r="A14" s="26">
        <v>9</v>
      </c>
      <c r="B14" s="151" t="s">
        <v>1208</v>
      </c>
      <c r="C14" s="150">
        <v>4</v>
      </c>
      <c r="D14" s="150">
        <v>3</v>
      </c>
      <c r="E14" s="149" t="s">
        <v>62</v>
      </c>
      <c r="F14" s="150">
        <v>1</v>
      </c>
      <c r="G14" s="149" t="s">
        <v>62</v>
      </c>
      <c r="H14" s="149" t="s">
        <v>62</v>
      </c>
      <c r="I14" s="149" t="s">
        <v>62</v>
      </c>
      <c r="J14" s="149" t="s">
        <v>62</v>
      </c>
      <c r="K14" s="149" t="s">
        <v>62</v>
      </c>
      <c r="L14" s="149" t="s">
        <v>62</v>
      </c>
      <c r="M14" s="149" t="s">
        <v>62</v>
      </c>
      <c r="N14" s="149" t="s">
        <v>62</v>
      </c>
      <c r="O14" s="153">
        <v>1</v>
      </c>
      <c r="P14" s="147">
        <v>0.97499999999999998</v>
      </c>
    </row>
    <row r="15" spans="1:16" ht="39" x14ac:dyDescent="0.2">
      <c r="A15" s="26">
        <v>10</v>
      </c>
      <c r="B15" s="151" t="s">
        <v>1209</v>
      </c>
      <c r="C15" s="150">
        <v>28</v>
      </c>
      <c r="D15" s="150">
        <v>18</v>
      </c>
      <c r="E15" s="149" t="s">
        <v>62</v>
      </c>
      <c r="F15" s="150">
        <v>6</v>
      </c>
      <c r="G15" s="149" t="s">
        <v>62</v>
      </c>
      <c r="H15" s="150">
        <v>4</v>
      </c>
      <c r="I15" s="149" t="s">
        <v>62</v>
      </c>
      <c r="J15" s="149" t="s">
        <v>62</v>
      </c>
      <c r="K15" s="149" t="s">
        <v>62</v>
      </c>
      <c r="L15" s="149" t="s">
        <v>62</v>
      </c>
      <c r="M15" s="149" t="s">
        <v>62</v>
      </c>
      <c r="N15" s="149" t="s">
        <v>62</v>
      </c>
      <c r="O15" s="148">
        <v>0.96750000000000003</v>
      </c>
      <c r="P15" s="147">
        <v>0.93500000000000005</v>
      </c>
    </row>
    <row r="16" spans="1:16" ht="39" x14ac:dyDescent="0.2">
      <c r="A16" s="26">
        <v>11</v>
      </c>
      <c r="B16" s="151" t="s">
        <v>1210</v>
      </c>
      <c r="C16" s="150">
        <v>24</v>
      </c>
      <c r="D16" s="150">
        <v>17</v>
      </c>
      <c r="E16" s="149" t="s">
        <v>62</v>
      </c>
      <c r="F16" s="150">
        <v>1</v>
      </c>
      <c r="G16" s="149" t="s">
        <v>62</v>
      </c>
      <c r="H16" s="150">
        <v>4</v>
      </c>
      <c r="I16" s="149" t="s">
        <v>62</v>
      </c>
      <c r="J16" s="150">
        <v>2</v>
      </c>
      <c r="K16" s="149" t="s">
        <v>62</v>
      </c>
      <c r="L16" s="149" t="s">
        <v>62</v>
      </c>
      <c r="M16" s="149" t="s">
        <v>62</v>
      </c>
      <c r="N16" s="149" t="s">
        <v>62</v>
      </c>
      <c r="O16" s="148">
        <v>0.95420000000000005</v>
      </c>
      <c r="P16" s="147">
        <v>0.90400000000000003</v>
      </c>
    </row>
    <row r="17" spans="1:16" ht="26" x14ac:dyDescent="0.2">
      <c r="A17" s="26">
        <v>12</v>
      </c>
      <c r="B17" s="151" t="s">
        <v>1211</v>
      </c>
      <c r="C17" s="150">
        <v>16</v>
      </c>
      <c r="D17" s="150">
        <v>3</v>
      </c>
      <c r="E17" s="149" t="s">
        <v>62</v>
      </c>
      <c r="F17" s="150">
        <v>2</v>
      </c>
      <c r="G17" s="149" t="s">
        <v>62</v>
      </c>
      <c r="H17" s="150">
        <v>5</v>
      </c>
      <c r="I17" s="149" t="s">
        <v>62</v>
      </c>
      <c r="J17" s="150">
        <v>4</v>
      </c>
      <c r="K17" s="149" t="s">
        <v>62</v>
      </c>
      <c r="L17" s="150">
        <v>2</v>
      </c>
      <c r="M17" s="149" t="s">
        <v>62</v>
      </c>
      <c r="N17" s="149" t="s">
        <v>62</v>
      </c>
      <c r="O17" s="148">
        <v>0.90620000000000001</v>
      </c>
      <c r="P17" s="147">
        <v>0.68100000000000005</v>
      </c>
    </row>
    <row r="18" spans="1:16" ht="26" x14ac:dyDescent="0.2">
      <c r="A18" s="26">
        <v>13</v>
      </c>
      <c r="B18" s="151" t="s">
        <v>1212</v>
      </c>
      <c r="C18" s="150">
        <v>4</v>
      </c>
      <c r="D18" s="149" t="s">
        <v>62</v>
      </c>
      <c r="E18" s="149" t="s">
        <v>62</v>
      </c>
      <c r="F18" s="149" t="s">
        <v>62</v>
      </c>
      <c r="G18" s="149" t="s">
        <v>62</v>
      </c>
      <c r="H18" s="150">
        <v>3</v>
      </c>
      <c r="I18" s="149" t="s">
        <v>62</v>
      </c>
      <c r="J18" s="149" t="s">
        <v>62</v>
      </c>
      <c r="K18" s="149" t="s">
        <v>62</v>
      </c>
      <c r="L18" s="150">
        <v>1</v>
      </c>
      <c r="M18" s="149" t="s">
        <v>62</v>
      </c>
      <c r="N18" s="149" t="s">
        <v>62</v>
      </c>
      <c r="O18" s="154">
        <v>0.7</v>
      </c>
      <c r="P18" s="147">
        <v>0.6</v>
      </c>
    </row>
    <row r="19" spans="1:16" ht="39" x14ac:dyDescent="0.2">
      <c r="A19" s="26">
        <v>14</v>
      </c>
      <c r="B19" s="151" t="s">
        <v>1213</v>
      </c>
      <c r="C19" s="150">
        <v>20</v>
      </c>
      <c r="D19" s="150">
        <v>1</v>
      </c>
      <c r="E19" s="149" t="s">
        <v>62</v>
      </c>
      <c r="F19" s="150">
        <v>3</v>
      </c>
      <c r="G19" s="149" t="s">
        <v>62</v>
      </c>
      <c r="H19" s="150">
        <v>10</v>
      </c>
      <c r="I19" s="149" t="s">
        <v>62</v>
      </c>
      <c r="J19" s="150">
        <v>3</v>
      </c>
      <c r="K19" s="149" t="s">
        <v>62</v>
      </c>
      <c r="L19" s="150">
        <v>1</v>
      </c>
      <c r="M19" s="149" t="s">
        <v>62</v>
      </c>
      <c r="N19" s="150">
        <v>2</v>
      </c>
      <c r="O19" s="154">
        <v>0.9</v>
      </c>
      <c r="P19" s="147">
        <v>0.625</v>
      </c>
    </row>
    <row r="20" spans="1:16" ht="26" x14ac:dyDescent="0.2">
      <c r="A20" s="26">
        <v>15</v>
      </c>
      <c r="B20" s="151" t="s">
        <v>1214</v>
      </c>
      <c r="C20" s="150">
        <v>7</v>
      </c>
      <c r="D20" s="149" t="s">
        <v>62</v>
      </c>
      <c r="E20" s="149" t="s">
        <v>62</v>
      </c>
      <c r="F20" s="149" t="s">
        <v>62</v>
      </c>
      <c r="G20" s="149" t="s">
        <v>62</v>
      </c>
      <c r="H20" s="149" t="s">
        <v>62</v>
      </c>
      <c r="I20" s="149" t="s">
        <v>62</v>
      </c>
      <c r="J20" s="150">
        <v>1</v>
      </c>
      <c r="K20" s="149" t="s">
        <v>62</v>
      </c>
      <c r="L20" s="150">
        <v>5</v>
      </c>
      <c r="M20" s="149" t="s">
        <v>62</v>
      </c>
      <c r="N20" s="150">
        <v>1</v>
      </c>
      <c r="O20" s="148">
        <v>0.24809999999999999</v>
      </c>
      <c r="P20" s="147">
        <v>0.28499999999999998</v>
      </c>
    </row>
    <row r="21" spans="1:16" ht="26" x14ac:dyDescent="0.2">
      <c r="A21" s="26">
        <v>16</v>
      </c>
      <c r="B21" s="151" t="s">
        <v>1215</v>
      </c>
      <c r="C21" s="150">
        <v>13</v>
      </c>
      <c r="D21" s="150">
        <v>2</v>
      </c>
      <c r="E21" s="149" t="s">
        <v>62</v>
      </c>
      <c r="F21" s="150">
        <v>2</v>
      </c>
      <c r="G21" s="149" t="s">
        <v>62</v>
      </c>
      <c r="H21" s="150">
        <v>4</v>
      </c>
      <c r="I21" s="149" t="s">
        <v>62</v>
      </c>
      <c r="J21" s="150">
        <v>2</v>
      </c>
      <c r="K21" s="149" t="s">
        <v>62</v>
      </c>
      <c r="L21" s="150">
        <v>3</v>
      </c>
      <c r="M21" s="149" t="s">
        <v>62</v>
      </c>
      <c r="N21" s="149" t="s">
        <v>62</v>
      </c>
      <c r="O21" s="148">
        <v>0.74619999999999997</v>
      </c>
      <c r="P21" s="147">
        <v>0.61199999999999999</v>
      </c>
    </row>
    <row r="22" spans="1:16" x14ac:dyDescent="0.2">
      <c r="A22" s="26">
        <v>17</v>
      </c>
      <c r="B22" s="151" t="s">
        <v>1216</v>
      </c>
      <c r="C22" s="150">
        <v>16</v>
      </c>
      <c r="D22" s="150">
        <v>5</v>
      </c>
      <c r="E22" s="149" t="s">
        <v>62</v>
      </c>
      <c r="F22" s="150">
        <v>3</v>
      </c>
      <c r="G22" s="149" t="s">
        <v>62</v>
      </c>
      <c r="H22" s="150">
        <v>5</v>
      </c>
      <c r="I22" s="149" t="s">
        <v>62</v>
      </c>
      <c r="J22" s="149" t="s">
        <v>62</v>
      </c>
      <c r="K22" s="149" t="s">
        <v>62</v>
      </c>
      <c r="L22" s="150">
        <v>3</v>
      </c>
      <c r="M22" s="149" t="s">
        <v>62</v>
      </c>
      <c r="N22" s="149" t="s">
        <v>62</v>
      </c>
      <c r="O22" s="148">
        <v>0.90620000000000001</v>
      </c>
      <c r="P22" s="147">
        <v>0.75600000000000001</v>
      </c>
    </row>
    <row r="23" spans="1:16" x14ac:dyDescent="0.2">
      <c r="A23" s="26"/>
      <c r="B23" s="258" t="s">
        <v>1217</v>
      </c>
      <c r="C23" s="259"/>
      <c r="D23" s="259"/>
      <c r="E23" s="259"/>
      <c r="F23" s="259"/>
      <c r="G23" s="259"/>
      <c r="H23" s="259"/>
      <c r="I23" s="259"/>
      <c r="J23" s="259"/>
      <c r="K23" s="259"/>
      <c r="L23" s="259"/>
      <c r="M23" s="259"/>
      <c r="N23" s="259"/>
      <c r="O23" s="259"/>
      <c r="P23" s="260"/>
    </row>
    <row r="24" spans="1:16" ht="26" x14ac:dyDescent="0.2">
      <c r="A24" s="26">
        <v>18</v>
      </c>
      <c r="B24" s="151" t="s">
        <v>1218</v>
      </c>
      <c r="C24" s="150">
        <v>3</v>
      </c>
      <c r="D24" s="150">
        <v>2</v>
      </c>
      <c r="E24" s="149" t="s">
        <v>62</v>
      </c>
      <c r="F24" s="149" t="s">
        <v>62</v>
      </c>
      <c r="G24" s="149" t="s">
        <v>62</v>
      </c>
      <c r="H24" s="149" t="s">
        <v>62</v>
      </c>
      <c r="I24" s="149" t="s">
        <v>62</v>
      </c>
      <c r="J24" s="149" t="s">
        <v>62</v>
      </c>
      <c r="K24" s="149" t="s">
        <v>62</v>
      </c>
      <c r="L24" s="149" t="s">
        <v>62</v>
      </c>
      <c r="M24" s="149" t="s">
        <v>62</v>
      </c>
      <c r="N24" s="150">
        <v>1</v>
      </c>
      <c r="O24" s="148">
        <v>0.66669999999999996</v>
      </c>
      <c r="P24" s="147">
        <v>0.66600000000000004</v>
      </c>
    </row>
    <row r="25" spans="1:16" ht="40" customHeight="1" x14ac:dyDescent="0.2">
      <c r="A25" s="26">
        <v>19</v>
      </c>
      <c r="B25" s="151" t="s">
        <v>1079</v>
      </c>
      <c r="C25" s="150">
        <v>2</v>
      </c>
      <c r="D25" s="150">
        <v>1</v>
      </c>
      <c r="E25" s="149" t="s">
        <v>62</v>
      </c>
      <c r="F25" s="150">
        <v>1</v>
      </c>
      <c r="G25" s="149" t="s">
        <v>62</v>
      </c>
      <c r="H25" s="149" t="s">
        <v>62</v>
      </c>
      <c r="I25" s="149" t="s">
        <v>62</v>
      </c>
      <c r="J25" s="149" t="s">
        <v>62</v>
      </c>
      <c r="K25" s="149" t="s">
        <v>62</v>
      </c>
      <c r="L25" s="149" t="s">
        <v>62</v>
      </c>
      <c r="M25" s="149" t="s">
        <v>62</v>
      </c>
      <c r="N25" s="149" t="s">
        <v>62</v>
      </c>
      <c r="O25" s="154">
        <v>0.95</v>
      </c>
      <c r="P25" s="147">
        <v>0.95</v>
      </c>
    </row>
    <row r="26" spans="1:16" ht="39" x14ac:dyDescent="0.2">
      <c r="A26" s="26">
        <v>20</v>
      </c>
      <c r="B26" s="151" t="s">
        <v>1219</v>
      </c>
      <c r="C26" s="150">
        <v>4</v>
      </c>
      <c r="D26" s="149" t="s">
        <v>62</v>
      </c>
      <c r="E26" s="149" t="s">
        <v>62</v>
      </c>
      <c r="F26" s="150">
        <v>1</v>
      </c>
      <c r="G26" s="149" t="s">
        <v>62</v>
      </c>
      <c r="H26" s="150">
        <v>1</v>
      </c>
      <c r="I26" s="149" t="s">
        <v>62</v>
      </c>
      <c r="J26" s="150">
        <v>1</v>
      </c>
      <c r="K26" s="149" t="s">
        <v>62</v>
      </c>
      <c r="L26" s="149" t="s">
        <v>62</v>
      </c>
      <c r="M26" s="149" t="s">
        <v>62</v>
      </c>
      <c r="N26" s="150">
        <v>1</v>
      </c>
      <c r="O26" s="148">
        <v>0.92500000000000004</v>
      </c>
      <c r="P26" s="147">
        <v>0.52500000000000002</v>
      </c>
    </row>
    <row r="27" spans="1:16" x14ac:dyDescent="0.2">
      <c r="A27" s="26"/>
      <c r="B27" s="258" t="s">
        <v>1220</v>
      </c>
      <c r="C27" s="259"/>
      <c r="D27" s="259"/>
      <c r="E27" s="259"/>
      <c r="F27" s="259"/>
      <c r="G27" s="259"/>
      <c r="H27" s="259"/>
      <c r="I27" s="259"/>
      <c r="J27" s="259"/>
      <c r="K27" s="259"/>
      <c r="L27" s="259"/>
      <c r="M27" s="259"/>
      <c r="N27" s="259"/>
      <c r="O27" s="259"/>
      <c r="P27" s="260"/>
    </row>
    <row r="28" spans="1:16" ht="52" x14ac:dyDescent="0.2">
      <c r="A28" s="26">
        <v>21</v>
      </c>
      <c r="B28" s="151" t="s">
        <v>1221</v>
      </c>
      <c r="C28" s="150">
        <v>2</v>
      </c>
      <c r="D28" s="150">
        <v>2</v>
      </c>
      <c r="E28" s="149" t="s">
        <v>62</v>
      </c>
      <c r="F28" s="149" t="s">
        <v>62</v>
      </c>
      <c r="G28" s="149" t="s">
        <v>62</v>
      </c>
      <c r="H28" s="149" t="s">
        <v>62</v>
      </c>
      <c r="I28" s="149" t="s">
        <v>62</v>
      </c>
      <c r="J28" s="149" t="s">
        <v>62</v>
      </c>
      <c r="K28" s="149" t="s">
        <v>62</v>
      </c>
      <c r="L28" s="149" t="s">
        <v>62</v>
      </c>
      <c r="M28" s="149" t="s">
        <v>62</v>
      </c>
      <c r="N28" s="149" t="s">
        <v>62</v>
      </c>
      <c r="O28" s="153">
        <v>1</v>
      </c>
      <c r="P28" s="152">
        <v>1</v>
      </c>
    </row>
    <row r="29" spans="1:16" ht="13.5" customHeight="1" x14ac:dyDescent="0.2">
      <c r="A29" s="26"/>
      <c r="B29" s="258" t="s">
        <v>1222</v>
      </c>
      <c r="C29" s="259"/>
      <c r="D29" s="259"/>
      <c r="E29" s="259"/>
      <c r="F29" s="259"/>
      <c r="G29" s="259"/>
      <c r="H29" s="259"/>
      <c r="I29" s="259"/>
      <c r="J29" s="259"/>
      <c r="K29" s="259"/>
      <c r="L29" s="259"/>
      <c r="M29" s="259"/>
      <c r="N29" s="259"/>
      <c r="O29" s="259"/>
      <c r="P29" s="260"/>
    </row>
    <row r="30" spans="1:16" ht="39" x14ac:dyDescent="0.2">
      <c r="A30" s="26">
        <v>22</v>
      </c>
      <c r="B30" s="151" t="s">
        <v>1223</v>
      </c>
      <c r="C30" s="150">
        <v>22</v>
      </c>
      <c r="D30" s="150">
        <v>7</v>
      </c>
      <c r="E30" s="149" t="s">
        <v>62</v>
      </c>
      <c r="F30" s="150">
        <v>6</v>
      </c>
      <c r="G30" s="149" t="s">
        <v>62</v>
      </c>
      <c r="H30" s="150">
        <v>1</v>
      </c>
      <c r="I30" s="149" t="s">
        <v>62</v>
      </c>
      <c r="J30" s="150">
        <v>2</v>
      </c>
      <c r="K30" s="149" t="s">
        <v>62</v>
      </c>
      <c r="L30" s="150">
        <v>6</v>
      </c>
      <c r="M30" s="149" t="s">
        <v>62</v>
      </c>
      <c r="N30" s="149" t="s">
        <v>62</v>
      </c>
      <c r="O30" s="148">
        <v>0.72270000000000001</v>
      </c>
      <c r="P30" s="147">
        <v>0.72199999999999998</v>
      </c>
    </row>
    <row r="31" spans="1:16" ht="15.75" customHeight="1" x14ac:dyDescent="0.2">
      <c r="A31" s="26"/>
      <c r="B31" s="146" t="s">
        <v>1224</v>
      </c>
      <c r="C31" s="26">
        <f t="shared" ref="C31:N31" si="0">SUM(C6:C30)</f>
        <v>290</v>
      </c>
      <c r="D31" s="26">
        <f t="shared" si="0"/>
        <v>127</v>
      </c>
      <c r="E31" s="26">
        <f t="shared" si="0"/>
        <v>0</v>
      </c>
      <c r="F31" s="26">
        <f t="shared" si="0"/>
        <v>42</v>
      </c>
      <c r="G31" s="26">
        <f t="shared" si="0"/>
        <v>0</v>
      </c>
      <c r="H31" s="26">
        <f t="shared" si="0"/>
        <v>53</v>
      </c>
      <c r="I31" s="26">
        <f t="shared" si="0"/>
        <v>0</v>
      </c>
      <c r="J31" s="26">
        <f t="shared" si="0"/>
        <v>30</v>
      </c>
      <c r="K31" s="26">
        <f t="shared" si="0"/>
        <v>0</v>
      </c>
      <c r="L31" s="26">
        <f t="shared" si="0"/>
        <v>29</v>
      </c>
      <c r="M31" s="26">
        <f t="shared" si="0"/>
        <v>0</v>
      </c>
      <c r="N31" s="26">
        <f t="shared" si="0"/>
        <v>8</v>
      </c>
      <c r="O31" s="145">
        <f>AVERAGE(O6:O30)</f>
        <v>0.85587727272727276</v>
      </c>
      <c r="P31" s="33">
        <v>0.76400000000000001</v>
      </c>
    </row>
    <row r="32" spans="1:16" s="144" customFormat="1" ht="15" customHeight="1" x14ac:dyDescent="0.2">
      <c r="A32" s="32"/>
      <c r="B32" s="142"/>
      <c r="C32" s="142"/>
      <c r="D32" s="142"/>
      <c r="E32" s="142"/>
      <c r="F32" s="142"/>
      <c r="G32" s="142"/>
      <c r="H32" s="142"/>
      <c r="I32" s="142"/>
      <c r="J32" s="142"/>
      <c r="K32" s="142"/>
      <c r="L32" s="142"/>
      <c r="M32" s="142"/>
      <c r="N32" s="142"/>
      <c r="O32" s="142"/>
      <c r="P32" s="143"/>
    </row>
  </sheetData>
  <mergeCells count="10">
    <mergeCell ref="A2:P2"/>
    <mergeCell ref="O1:P1"/>
    <mergeCell ref="P4:P5"/>
    <mergeCell ref="B23:P23"/>
    <mergeCell ref="B27:P27"/>
    <mergeCell ref="B29:P29"/>
    <mergeCell ref="B4:B5"/>
    <mergeCell ref="O4:O5"/>
    <mergeCell ref="C4:N4"/>
    <mergeCell ref="A4:A5"/>
  </mergeCells>
  <hyperlinks>
    <hyperlink ref="C7" r:id="rId1" display="javascript:void(0)"/>
    <hyperlink ref="D7" r:id="rId2" display="javascript:void(0)"/>
    <hyperlink ref="F7" r:id="rId3" display="javascript:void(0)"/>
    <hyperlink ref="H7" r:id="rId4" display="javascript:void(0)"/>
    <hyperlink ref="J7" r:id="rId5" display="javascript:void(0)"/>
    <hyperlink ref="C8" r:id="rId6" display="javascript:void(0)"/>
    <hyperlink ref="D8" r:id="rId7" display="javascript:void(0)"/>
    <hyperlink ref="J8" r:id="rId8" display="javascript:void(0)"/>
    <hyperlink ref="C9" r:id="rId9" display="javascript:void(0)"/>
    <hyperlink ref="D9" r:id="rId10" display="javascript:void(0)"/>
    <hyperlink ref="F9" r:id="rId11" display="javascript:void(0)"/>
    <hyperlink ref="H9" r:id="rId12" display="javascript:void(0)"/>
    <hyperlink ref="L9" r:id="rId13" display="javascript:void(0)"/>
    <hyperlink ref="N9" r:id="rId14" display="javascript:void(0)"/>
    <hyperlink ref="C10" r:id="rId15" display="javascript:void(0)"/>
    <hyperlink ref="F10" r:id="rId16" display="javascript:void(0)"/>
    <hyperlink ref="J10" r:id="rId17" display="javascript:void(0)"/>
    <hyperlink ref="C11" r:id="rId18" display="javascript:void(0)"/>
    <hyperlink ref="D11" r:id="rId19" display="javascript:void(0)"/>
    <hyperlink ref="F11" r:id="rId20" display="javascript:void(0)"/>
    <hyperlink ref="C12" r:id="rId21" display="javascript:void(0)"/>
    <hyperlink ref="D12" r:id="rId22" display="javascript:void(0)"/>
    <hyperlink ref="F12" r:id="rId23" display="javascript:void(0)"/>
    <hyperlink ref="H12" r:id="rId24" display="javascript:void(0)"/>
    <hyperlink ref="J12" r:id="rId25" display="javascript:void(0)"/>
    <hyperlink ref="L12" r:id="rId26" display="javascript:void(0)"/>
    <hyperlink ref="C13" r:id="rId27" display="javascript:void(0)"/>
    <hyperlink ref="D13" r:id="rId28" display="javascript:void(0)"/>
    <hyperlink ref="F13" r:id="rId29" display="javascript:void(0)"/>
    <hyperlink ref="H13" r:id="rId30" display="javascript:void(0)"/>
    <hyperlink ref="J13" r:id="rId31" display="javascript:void(0)"/>
    <hyperlink ref="L13" r:id="rId32" display="javascript:void(0)"/>
    <hyperlink ref="C14" r:id="rId33" display="javascript:void(0)"/>
    <hyperlink ref="D14" r:id="rId34" display="javascript:void(0)"/>
    <hyperlink ref="F14" r:id="rId35" display="javascript:void(0)"/>
    <hyperlink ref="C15" r:id="rId36" display="javascript:void(0)"/>
    <hyperlink ref="D15" r:id="rId37" display="javascript:void(0)"/>
    <hyperlink ref="F15" r:id="rId38" display="javascript:void(0)"/>
    <hyperlink ref="H15" r:id="rId39" display="javascript:void(0)"/>
    <hyperlink ref="C16" r:id="rId40" display="javascript:void(0)"/>
    <hyperlink ref="D16" r:id="rId41" display="javascript:void(0)"/>
    <hyperlink ref="F16" r:id="rId42" display="javascript:void(0)"/>
    <hyperlink ref="H16" r:id="rId43" display="javascript:void(0)"/>
    <hyperlink ref="J16" r:id="rId44" display="javascript:void(0)"/>
    <hyperlink ref="C17" r:id="rId45" display="javascript:void(0)"/>
    <hyperlink ref="D17" r:id="rId46" display="javascript:void(0)"/>
    <hyperlink ref="F17" r:id="rId47" display="javascript:void(0)"/>
    <hyperlink ref="H17" r:id="rId48" display="javascript:void(0)"/>
    <hyperlink ref="J17" r:id="rId49" display="javascript:void(0)"/>
    <hyperlink ref="L17" r:id="rId50" display="javascript:void(0)"/>
    <hyperlink ref="C18" r:id="rId51" display="javascript:void(0)"/>
    <hyperlink ref="H18" r:id="rId52" display="javascript:void(0)"/>
    <hyperlink ref="L18" r:id="rId53" display="javascript:void(0)"/>
    <hyperlink ref="C19" r:id="rId54" display="javascript:void(0)"/>
    <hyperlink ref="D19" r:id="rId55" display="javascript:void(0)"/>
    <hyperlink ref="F19" r:id="rId56" display="javascript:void(0)"/>
    <hyperlink ref="H19" r:id="rId57" display="javascript:void(0)"/>
    <hyperlink ref="J19" r:id="rId58" display="javascript:void(0)"/>
    <hyperlink ref="L19" r:id="rId59" display="javascript:void(0)"/>
    <hyperlink ref="N19" r:id="rId60" display="javascript:void(0)"/>
    <hyperlink ref="C20" r:id="rId61" display="javascript:void(0)"/>
    <hyperlink ref="J20" r:id="rId62" display="javascript:void(0)"/>
    <hyperlink ref="L20" r:id="rId63" display="javascript:void(0)"/>
    <hyperlink ref="N20" r:id="rId64" display="javascript:void(0)"/>
    <hyperlink ref="C21" r:id="rId65" display="javascript:void(0)"/>
    <hyperlink ref="D21" r:id="rId66" display="javascript:void(0)"/>
    <hyperlink ref="F21" r:id="rId67" display="javascript:void(0)"/>
    <hyperlink ref="H21" r:id="rId68" display="javascript:void(0)"/>
    <hyperlink ref="J21" r:id="rId69" display="javascript:void(0)"/>
    <hyperlink ref="L21" r:id="rId70" display="javascript:void(0)"/>
    <hyperlink ref="C22" r:id="rId71" display="javascript:void(0)"/>
    <hyperlink ref="D22" r:id="rId72" display="javascript:void(0)"/>
    <hyperlink ref="F22" r:id="rId73" display="javascript:void(0)"/>
    <hyperlink ref="H22" r:id="rId74" display="javascript:void(0)"/>
    <hyperlink ref="L22" r:id="rId75" display="javascript:void(0)"/>
    <hyperlink ref="C24" r:id="rId76" display="javascript:void(0)"/>
    <hyperlink ref="D24" r:id="rId77" display="javascript:void(0)"/>
    <hyperlink ref="N24" r:id="rId78" display="javascript:void(0)"/>
    <hyperlink ref="C25" r:id="rId79" display="javascript:void(0)"/>
    <hyperlink ref="D25" r:id="rId80" display="javascript:void(0)"/>
    <hyperlink ref="F25" r:id="rId81" display="javascript:void(0)"/>
    <hyperlink ref="C26" r:id="rId82" display="javascript:void(0)"/>
    <hyperlink ref="F26" r:id="rId83" display="javascript:void(0)"/>
    <hyperlink ref="H26" r:id="rId84" display="javascript:void(0)"/>
    <hyperlink ref="J26" r:id="rId85" display="javascript:void(0)"/>
    <hyperlink ref="N26" r:id="rId86" display="javascript:void(0)"/>
    <hyperlink ref="C28" r:id="rId87" display="javascript:void(0)"/>
    <hyperlink ref="D28" r:id="rId88" display="javascript:void(0)"/>
    <hyperlink ref="C30" r:id="rId89" display="javascript:void(0)"/>
    <hyperlink ref="D30" r:id="rId90" display="javascript:void(0)"/>
    <hyperlink ref="F30" r:id="rId91" display="javascript:void(0)"/>
    <hyperlink ref="H30" r:id="rId92" display="javascript:void(0)"/>
    <hyperlink ref="J30" r:id="rId93" display="javascript:void(0)"/>
    <hyperlink ref="L30" r:id="rId94" display="javascript:void(0)"/>
    <hyperlink ref="C6" r:id="rId95" display="javascript:void(0)"/>
    <hyperlink ref="D6" r:id="rId96" display="javascript:void(0)"/>
    <hyperlink ref="F6" r:id="rId97" display="javascript:void(0)"/>
    <hyperlink ref="J6" r:id="rId98" display="javascript:void(0)"/>
    <hyperlink ref="L6" r:id="rId99" display="javascript:void(0)"/>
  </hyperlinks>
  <pageMargins left="0.78740157480314965" right="0.78740157480314965" top="1.1811023622047245" bottom="0.59055118110236227" header="0.31496062992125984" footer="0.31496062992125984"/>
  <pageSetup paperSize="9" orientation="landscape" r:id="rId1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sheet</vt:lpstr>
      <vt:lpstr>Хавсралт1</vt:lpstr>
      <vt:lpstr> Шалгуур Хавсралт-2</vt:lpstr>
      <vt:lpstr>Хавсралт 3</vt:lpstr>
      <vt:lpstr>Хавсралт 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Microsoft Office User</cp:lastModifiedBy>
  <cp:revision/>
  <cp:lastPrinted>2022-03-16T01:33:16Z</cp:lastPrinted>
  <dcterms:created xsi:type="dcterms:W3CDTF">2021-08-17T07:52:08Z</dcterms:created>
  <dcterms:modified xsi:type="dcterms:W3CDTF">2022-03-16T01:33:43Z</dcterms:modified>
  <cp:category/>
  <cp:contentStatus/>
</cp:coreProperties>
</file>